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showHorizontalScroll="0" xWindow="0" yWindow="0" windowWidth="20490" windowHeight="7755" tabRatio="625" firstSheet="1" activeTab="1"/>
  </bookViews>
  <sheets>
    <sheet name="GUIDANCE" sheetId="1" r:id="rId1"/>
    <sheet name="Summary" sheetId="25" r:id="rId2"/>
    <sheet name="X Cutting" sheetId="3" r:id="rId3"/>
    <sheet name="Commission" sheetId="8" r:id="rId4"/>
    <sheet name="Mat &amp; GP" sheetId="13" r:id="rId5"/>
    <sheet name="HV &amp; FNP" sheetId="16" r:id="rId6"/>
    <sheet name="Perinatal MH Care" sheetId="18" r:id="rId7"/>
    <sheet name="Mental Health" sheetId="20" r:id="rId8"/>
    <sheet name="VCS &amp; Childrens" sheetId="22" r:id="rId9"/>
    <sheet name="1" sheetId="7" r:id="rId10"/>
    <sheet name="2" sheetId="11" r:id="rId11"/>
    <sheet name="3" sheetId="15" r:id="rId12"/>
    <sheet name="4" sheetId="17" r:id="rId13"/>
    <sheet name="5" sheetId="19" r:id="rId14"/>
    <sheet name="6" sheetId="21" r:id="rId15"/>
    <sheet name="7" sheetId="23" r:id="rId16"/>
    <sheet name="8" sheetId="4" r:id="rId17"/>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<sst xmlns="http://schemas.openxmlformats.org/spreadsheetml/2006/main" count="494" uniqueCount="355">
  <si>
    <t>Introduction - How to use this tool</t>
  </si>
  <si>
    <t>This tool is still under development, and we would really welcome your feedback. Please take the time to complete this online survey to give us your views  https://www.surveymonkey.co.uk/r/3QQHJHR</t>
  </si>
  <si>
    <t>Contents</t>
  </si>
  <si>
    <t>Mapping Perinatal Services - Summary Sheet</t>
  </si>
  <si>
    <t>Place Name</t>
  </si>
  <si>
    <t>Person Completing Mapping</t>
  </si>
  <si>
    <t>Overall Rating</t>
  </si>
  <si>
    <t>Care Pathway</t>
  </si>
  <si>
    <t>Clinical and Commissioning Networks</t>
  </si>
  <si>
    <t>Workforce Training and Development</t>
  </si>
  <si>
    <t>Commissioning</t>
  </si>
  <si>
    <t>Maternity Services</t>
  </si>
  <si>
    <t>General Practitioners</t>
  </si>
  <si>
    <t>Health Visitors</t>
  </si>
  <si>
    <t>Family Nurse Partnership</t>
  </si>
  <si>
    <t>Specialist Perinatal Mental Health Services</t>
  </si>
  <si>
    <t>Adult Mental Health Services &amp; CAMHS</t>
  </si>
  <si>
    <t>Community and Children's Services</t>
  </si>
  <si>
    <t>Infant Mental Health</t>
  </si>
  <si>
    <t xml:space="preserve">Third Sector </t>
  </si>
  <si>
    <t>Date Completed</t>
  </si>
  <si>
    <t>Rating of Local Services and Pathways</t>
  </si>
  <si>
    <t>Ratings are given from 0-5, where 5 indicates that all services and care pathways meet recognised standards.</t>
  </si>
  <si>
    <t>Expectation</t>
  </si>
  <si>
    <t>What good looks like</t>
  </si>
  <si>
    <t>Rating</t>
  </si>
  <si>
    <t>There is a clear care pathway in place.</t>
  </si>
  <si>
    <t>There is a local clinical network in place</t>
  </si>
  <si>
    <t>There is an effective regional perinatal mental health network.</t>
  </si>
  <si>
    <t>High quality training is available across the workforce</t>
  </si>
  <si>
    <t>Your Notes</t>
  </si>
  <si>
    <t xml:space="preserve">* There are clear care pathways for all women (eg. provision of information, detection), including appropriate pathways for women with mild, moderate and severe perinatal mental illness (with stepped care where appropriate). </t>
  </si>
  <si>
    <t>* Pathways cover prediction, prevention, detection and treatment.</t>
  </si>
  <si>
    <t>* Care pathways set out the roles of all professionals involved; the services and intervention in place, and assessment, referral and management processes.</t>
  </si>
  <si>
    <t>* There is an acute/emergency care pathway for perinatal women in and out of hours.</t>
  </si>
  <si>
    <t>* The care pathway is widely understood and implemented.</t>
  </si>
  <si>
    <t>* The care pathway is consistently being applied.</t>
  </si>
  <si>
    <t>* There are clear structures and processes in place to bring together clinical leads from different services.</t>
  </si>
  <si>
    <t xml:space="preserve">* The clinical  network is operating effectively to review and improve services and processes. </t>
  </si>
  <si>
    <t>* The clinical network develops, reviews and improves the care pathway.</t>
  </si>
  <si>
    <t>* Women with experience of perinatal mental health problems can join or feed into the clinical network in a meaningful way.</t>
  </si>
  <si>
    <t>* There is an identified local clinical lead for perinatal mental health.</t>
  </si>
  <si>
    <t>* There is a regional perinatal mental health Clinical Network.</t>
  </si>
  <si>
    <t>*It is well attended by a range of local leaders and decision makers.</t>
  </si>
  <si>
    <t>* The structure and function of the network is in line with NHS guidance for Strategic Clinical Networks.</t>
  </si>
  <si>
    <t>* It has a clear purpose and terms of reference.</t>
  </si>
  <si>
    <t>*It is supporting local professionals to improve the quality of services in the area.</t>
  </si>
  <si>
    <t>* There is a clear and effective relationship between the local and regional perinatal mental health network.</t>
  </si>
  <si>
    <t>* Perinatal mental health training is available for all practitioners who work with families in the perinatal period. This includes all those working in maternity services, neonatal, health visiting, children's services, social care, camhs, adult mental health, third sector etc.</t>
  </si>
  <si>
    <t>* There is an agreed competency framework for perinatal mental health which informs local training and professional development.</t>
  </si>
  <si>
    <t>*There is a mix of multiagency training and training that is tailored for specific professional groups.</t>
  </si>
  <si>
    <t>*Training reflects the local context and care pathway.</t>
  </si>
  <si>
    <t xml:space="preserve"> *There is sufficient training for the local workforce and it is well attended.</t>
  </si>
  <si>
    <t>* Evaluations of the training are positive.</t>
  </si>
  <si>
    <t>The key can be found here.</t>
  </si>
  <si>
    <t>Chose a number from 0-5 from the drop-down list.</t>
  </si>
  <si>
    <t>* There are specific pathways in place for vulnerable groups and those with additional needs (eg. Young parents, BME families, those experiencing substance misuse or domestic violence, those with learning disabilities, bereaved families etc.)</t>
  </si>
  <si>
    <t>Cross Cutting Standards</t>
  </si>
  <si>
    <t>To find links to documents which provide more background information, click here.</t>
  </si>
  <si>
    <t>Sources of more information on the cross-cutting standards</t>
  </si>
  <si>
    <t>Document</t>
  </si>
  <si>
    <t>Particular pages/sections of interest</t>
  </si>
  <si>
    <t>Nice Clinical Guidance on Antenatal and Postnatal Mental Health (CG192)</t>
  </si>
  <si>
    <t>Sections 1.3, 1.7 and 1.10</t>
  </si>
  <si>
    <t>Nice Quality Standards on Antenatal and Postnatal Mental Health (QS115)</t>
  </si>
  <si>
    <t>Standard 6</t>
  </si>
  <si>
    <t>Pan London Perinatal Mental Health Pathway Document</t>
  </si>
  <si>
    <t>All</t>
  </si>
  <si>
    <t>Key Messages 1 and 2</t>
  </si>
  <si>
    <t>Joint Commissioning Panel on Mental Health, Guidance for Commissioners of Perinatal Mental Health Services</t>
  </si>
  <si>
    <t>Pregnancy in Mind (NSPCC)</t>
  </si>
  <si>
    <t>Section 5</t>
  </si>
  <si>
    <t>Perinatal Mental Health Experiences of Women and Professionals (Boots Family Trust)</t>
  </si>
  <si>
    <t>Information on workforce development</t>
  </si>
  <si>
    <t>The commissioning standards refer to how services should be designed, planned, procured and performance-managed.</t>
  </si>
  <si>
    <t>There is clear shared understanding of local need.</t>
  </si>
  <si>
    <t>* There is an up to date needs assessment for perinatal mental health.</t>
  </si>
  <si>
    <t>* Perinatal mental health and infant mental health are included in the JSNA.</t>
  </si>
  <si>
    <t>* This uses the local birth-rate (live  + stillbirths) to calculate need and service provision in line with NICE, JCP and RCPsych guidance (perhaps using CHIMAT tools).</t>
  </si>
  <si>
    <t>* It includes information on the local context and assessment of key risk factors.</t>
  </si>
  <si>
    <t>* It takes into account the specific needs of vulnerable groups and those with additional needs (eg. Young parents, BME families, those experiencing substance misuse or domestic violence, victims of trauma, those with learning disabilities, bereaved families etc.)</t>
  </si>
  <si>
    <t>* It includes mapping of local services (including 3rd sector services) and analysis of gaps.</t>
  </si>
  <si>
    <t>* It is informed by the views and insights of a representative range of local families, including women with lived experience.</t>
  </si>
  <si>
    <t>* It is jointly owned and used to inform commissioning decisions.</t>
  </si>
  <si>
    <t>* It reflects the latest evidence and policy context.</t>
  </si>
  <si>
    <t>There is a joint commissioning strategy in place.</t>
  </si>
  <si>
    <t>* There is an up-to-date joint commissioning strategy for perinatal mental health.</t>
  </si>
  <si>
    <t>* This covers maternity, health visiting, public health, mental health and children's services.</t>
  </si>
  <si>
    <t>* It has been developed jointly by local commissioners and with input from service users and providers.</t>
  </si>
  <si>
    <t>* It informs commissioning decisions.</t>
  </si>
  <si>
    <t>* It includes preventative work.</t>
  </si>
  <si>
    <t>Commissioners work together to ensure that the right services are in place.</t>
  </si>
  <si>
    <t>* There are structures and processes in place to support joined-up commissioning decision making about perinatal mental health.</t>
  </si>
  <si>
    <t>* There is evidence of joined-up decisions between commissioners from different services/ areas.</t>
  </si>
  <si>
    <t>* There is a clearly identified local strategic lead for perinatal mental health.</t>
  </si>
  <si>
    <t>* There are clear structures and processes for engaging a representative range of women with lived experience and their partners/families in commissioning and service improvement.</t>
  </si>
  <si>
    <t>*A diverse range of women are involved in influencing commissioning and service improvement.</t>
  </si>
  <si>
    <t>* Engagement in the decision making process is meaningful, engaging and rewarding for service users.</t>
  </si>
  <si>
    <t>Women with lived experience influence decision making.</t>
  </si>
  <si>
    <t>There is effective quality assurance and improvement of commissioned services.</t>
  </si>
  <si>
    <t>* There are clear processes in place for the quality assurance and improvement of commissioned services. This is build into contractual arrangements.</t>
  </si>
  <si>
    <t>* Robust and timely data is used to monitor the quality of services and inform improvements.</t>
  </si>
  <si>
    <t>* The views and experiences of service users are collected regularly and used to inform service improvements.</t>
  </si>
  <si>
    <t>* Specialist perinatal community teams are contractually obliged to belong to the National Perinatal Quality Network and participate in the annual peer reviews or accreditation processes, and to share their annual reports and improvement plans with patient groups and commissioners.</t>
  </si>
  <si>
    <t>Mums and Babies in Mind Top Tips report on Commissioning</t>
  </si>
  <si>
    <t>CHIMAT needs assessment on perinatal and infant mental health</t>
  </si>
  <si>
    <t>Sources of more information on commissioning</t>
  </si>
  <si>
    <t>Commissioning Standards</t>
  </si>
  <si>
    <t>These standards refer to the work done by maternity services and GPs.</t>
  </si>
  <si>
    <t>Maternity services raise parents' awareness of perinatal mental illness.</t>
  </si>
  <si>
    <t>Advice and support is offered to women who have had a traumatic birth, miscarriage, still-birth or neonatal death.</t>
  </si>
  <si>
    <t>There is a specialist perinatal mental health midwife</t>
  </si>
  <si>
    <t>Practitioners working in maternity services have training to build their confidence and skills.</t>
  </si>
  <si>
    <t>There is an obstetrician with a specialist interest in perinatal mental health</t>
  </si>
  <si>
    <t>There is joint working between obstetricians, psychiatrists and psychologists.</t>
  </si>
  <si>
    <t>Data is collected and used to inform local decision making.</t>
  </si>
  <si>
    <t>* There is a clear process for identification of mental health problems (or risk of mental health problems) in each maternity service, and clarity on the most appropriate response for different levels of need.</t>
  </si>
  <si>
    <t>* At the booking visit and at key points in the perinatal period, midwives use the screening questions set out in NICE guidance and have a wider discussion about women's mental health and wellbeing.</t>
  </si>
  <si>
    <t>*Women are asked about their emotional wellbeing at each routine antenatal and postnatal contact in a meaningful way.</t>
  </si>
  <si>
    <t>* There is continuity of care in maternity services. Mums see the same midwife for most/all of their appointments.</t>
  </si>
  <si>
    <t>* Women with a suspected mental health problem receive a more comprehensive mental health assessment.</t>
  </si>
  <si>
    <t>* There is a clear and effective referral pathway if problems are identified.</t>
  </si>
  <si>
    <t>* Appropriate and timely referrals are made on the basis of information and assessment gathered at midwife appointments, enabling mental health services to meet the NICE guideline standard of assessment within 2 weeks.</t>
  </si>
  <si>
    <t>*Antenatal education classes are available and cover paternal and infant mental health.</t>
  </si>
  <si>
    <t>*All mums and dads are routinely and proactively given information about perinatal mental health in midwife appointments antenatally and postnatally.</t>
  </si>
  <si>
    <t>* All parents are given information about how to protect and promote their emotional wellbeing, including creating an emotional wellbeing plan if appropriate.</t>
  </si>
  <si>
    <t>* Steps are taken to ensure Dads feel welcome and included in maternity services, attend appointments, receive information and can raise concerns.</t>
  </si>
  <si>
    <t>* Midwives talk to all parents about how to care for/promote their mental health and create an emotional wellbeing plan if appropriate.</t>
  </si>
  <si>
    <t>* User friendly, non stigmatising and empowering information about mental health and the mental health pathway is available and accessible for all women using maternity services, and includes self help advice.</t>
  </si>
  <si>
    <t>* All midwives, especially midwives in the postnatal ward and offering postnatal contacts in the community are trained to understand the importance of parent-infant relationships and understand how they can promote infant mental health.</t>
  </si>
  <si>
    <t>* Midwives working with families in the antenatal period encourage the developing relationship with, and representation of the infant.</t>
  </si>
  <si>
    <t>*Midwives working with families in the postnatal period are able to observe the nature of the mother-infant relationship, and understand what to do if they identify any issues.</t>
  </si>
  <si>
    <t>*NICE guidelines are followed for parents who have a still born parents (eg. giving them the choice to see, hold, or have momentos of their baby), facilitated by an experienced practitioner.</t>
  </si>
  <si>
    <t>* Women with PTSD following traumatic birth, miscarriage, stillbirth or neonatal death are offered a high intensity psychological intervention in line with NICE guidelines.</t>
  </si>
  <si>
    <t xml:space="preserve">* There is a specialist mental health midwife for each service/unit. </t>
  </si>
  <si>
    <t>* The SMHMW has appropriate skills, experience and training.</t>
  </si>
  <si>
    <t>* There are clear expectations for the role (based in RCM guidance) and this is included in the midwife's contract.</t>
  </si>
  <si>
    <t xml:space="preserve">* Sufficient time is allocated to the role to enable the SMHMW to carry out her role effectively. </t>
  </si>
  <si>
    <t>* The SMHMW receives regular and appropriate reflective supervision. If supervision is not offered by a mental health professional, the midwife must have the ability to consult a mental health professional (ideally a specialist perinatal psychologist or psychiatrist) easily.</t>
  </si>
  <si>
    <t>* Training in perinatal mental health part of ongoing mandatory CPD for the existing maternity workforce - including midwives, obstetricians and others working on maternity units.</t>
  </si>
  <si>
    <t>* Midwives supervision enables useful reflection and supports the development of practice.</t>
  </si>
  <si>
    <t>*Training is delivered by someone with accredited training, expertise and experience in working with perinatal mental health.</t>
  </si>
  <si>
    <t>*Training develops skills and confidence, as well as understanding.</t>
  </si>
  <si>
    <t>* Student midwives are trained in  perinatal mental health.</t>
  </si>
  <si>
    <t xml:space="preserve">* There is an obstetrician with a  special interest in perinatal mental health in each service/unit. </t>
  </si>
  <si>
    <t>* This person has appropriate skills, experience and training.</t>
  </si>
  <si>
    <t>* There are clear expectations for the role.</t>
  </si>
  <si>
    <t>* Sufficient time is allocated to the role to enable them to carry out the role effectively.</t>
  </si>
  <si>
    <t>* There is a nominated liaison psychiatrist and psychologist for every maternity service.</t>
  </si>
  <si>
    <t>* There is joint working between obstetricians and psychologist/psychiatrists including pre-birth planning, joint review of maternity inpatients and pre-discharge meetings.</t>
  </si>
  <si>
    <t>* Data is collected on the prevalence of mental health problems detected through screening by maternity services.</t>
  </si>
  <si>
    <t>* Data is collected on the destinations and outcomes for women with a perinatal mental health problem.</t>
  </si>
  <si>
    <t>* Data is routinely monitored and used to influence local decision making.</t>
  </si>
  <si>
    <t>There is effective quality assurance of maternity services</t>
  </si>
  <si>
    <t>* There are agreed quality standards for each service.</t>
  </si>
  <si>
    <t>* There is a clear process for quality assurance and improvement of maternity services' responses to perinatal mental illness (eg. Audit by specialist midwife).</t>
  </si>
  <si>
    <t>* There is evidence that quality assurance processes are helping to identify issues and improve practice.</t>
  </si>
  <si>
    <t>GPs are equipped to tackle perinatal mental health.</t>
  </si>
  <si>
    <t>* The perinatal care pathway is known and understood by GPs.</t>
  </si>
  <si>
    <t>* GPs are trained in perinatal mental health.</t>
  </si>
  <si>
    <t>* GPs are involved in local clinical networks around perinatal mental health.</t>
  </si>
  <si>
    <t>* There is at least one local GP champion for perinatal mental health who sits on the local clinical network and proactively works to raise awareness and understanding amongst local GPs.</t>
  </si>
  <si>
    <t>Sources of more information on Maternity Services</t>
  </si>
  <si>
    <t>Sources of more information on GPs</t>
  </si>
  <si>
    <t>1.3,1.4,1.5,1.6,1.9</t>
  </si>
  <si>
    <t>Standards 3,4,5</t>
  </si>
  <si>
    <t>Pages 10 and 15</t>
  </si>
  <si>
    <t>Key message 8, page 16</t>
  </si>
  <si>
    <t>Parts 1 and 4</t>
  </si>
  <si>
    <t>Sections 2 and 3</t>
  </si>
  <si>
    <t>Specialist Perinatal Mental Health Midwives: What they do and why they matter</t>
  </si>
  <si>
    <t>Caring for Women with Perinatal Mental Health Problems: Standards and Competancy Framework (RCM)</t>
  </si>
  <si>
    <t>Management of Women with Mental Health Issues during Pregnancy and the Postnatal Period (Good Practice No. 14) RCOG</t>
  </si>
  <si>
    <t>Standards 1,2,4,5</t>
  </si>
  <si>
    <t>Key message 10, Page 16</t>
  </si>
  <si>
    <t>Parts 1 and 2</t>
  </si>
  <si>
    <t>Section 2</t>
  </si>
  <si>
    <t>RCGP toolkit</t>
  </si>
  <si>
    <t>Falling through the gaps: Perinatal Mental Health and General Practice (RCGP)</t>
  </si>
  <si>
    <t>Particular page/section of interest</t>
  </si>
  <si>
    <t>Maternity and GP standards</t>
  </si>
  <si>
    <t>These standards refer to the work done by health visiting services and Family Nurse Partnership Teams</t>
  </si>
  <si>
    <t>Each health visiting service has a clear perinatal mental health pathway.</t>
  </si>
  <si>
    <t>Health visiting sevrices raise parents' awareness of perinatal mental illness.</t>
  </si>
  <si>
    <t>Health visitors implement evidence-based interventions to improve infant mental health.</t>
  </si>
  <si>
    <t>There is a specialist mental health health visitor/champion</t>
  </si>
  <si>
    <t>Health visitors have training to build their confidence and skills</t>
  </si>
  <si>
    <t>There is effective quality assurance of health visiting services.</t>
  </si>
  <si>
    <t>Family Nurse Partnership are involved in local care pathways.</t>
  </si>
  <si>
    <t>* There is a clear process for identification of mental health problems (or risk of mental health problems) in service, and clarity on the most appropriate response for different levels of need.</t>
  </si>
  <si>
    <t>* Women and partners are asked about their emotional wellbeing at each routine antenatal and postnatal contact.</t>
  </si>
  <si>
    <t>*Families typically see the same health visitor for all or most of their appointments.</t>
  </si>
  <si>
    <t>* Appropriate and timely referrals are made on the basis of mental health assessments, enabling mental health services to meet the NICE guidelines around assessment within 2 weeks.</t>
  </si>
  <si>
    <t>All mums and dads/partners are routinely and proactively given information on perinatal mental health in health visitor contacts both antenatal and postnatally.</t>
  </si>
  <si>
    <t>* Steps are taken to ensure dads/partners feel welcome and included in maternity services, attend appointments, receive information and can raise concerns.</t>
  </si>
  <si>
    <t>* User-friendly, non-stigmatising and empowering information about mental health and the mental health pathway is available and accessible for all women using maternity services, and includes self-help advice.</t>
  </si>
  <si>
    <t>* Health visitors are trained to understand the importance of parent-infant relationships and understand how they can promote infant mental health during both the antenatal and postnatal periods.</t>
  </si>
  <si>
    <t>*Health visitors  are able to observe and understand the nature of the parent-infant relationship and identify any risk factors.</t>
  </si>
  <si>
    <t>* Health visitors assess infant mental health as part of their ongoing assessments of children's development, and there are clear processes for them to share any concerns.</t>
  </si>
  <si>
    <t>* Health visitors offer intensive support to families in need of additional support to promote maternal sensitivity, parent-infant relationships, parenting skills and practice.</t>
  </si>
  <si>
    <t>* When appropriate Health visitors provide interventions to improve parental and infant mental health in families with identified needs in line with NICE guidance or forthcoming Cochrane review.</t>
  </si>
  <si>
    <t>* All women and their partners should have access to a specialist health visitor in perinatal and infant mental health (PIMH) and there should be at least one for every health visiting service.</t>
  </si>
  <si>
    <t>*The role of SP HV PIMH should clearly reflect the framework and recommendations in the commissioning and workforce development guidance on Specialist Health Visitors in Perinatal and Infant Mental health (PIMH) – What they do and why they matter (HEE 2016). Specifically, ensuring the person is suitably qualified and experienced, formal contracting of expectations of the role, protected time for the role and explicit supervision arrangements.</t>
  </si>
  <si>
    <t>* Developing/progressing integrated care pathway would be clear remit of the SP HV PIMH and PMH Champion roles</t>
  </si>
  <si>
    <t>*All services should have HV Champions in PMH and IMH to fully maximise the role of the potential to raise parity of esteem for MH. These Champions would work alongside the SP HV PIMH to maximise efficiency, effectiveness and impact  of the specialist health visitor role.</t>
  </si>
  <si>
    <t>* SP HV PIMH is an active member of Clinical Network.</t>
  </si>
  <si>
    <t>* Student health visitors are trained in  perinatal mental health.</t>
  </si>
  <si>
    <t>*Training in PMH and IMH is part of CPD for health visitors and services support and encourage uptake of available PMH/IMH training opportunities</t>
  </si>
  <si>
    <t>*Health Visitors receive high quality reflective supervion.</t>
  </si>
  <si>
    <t>* Training plans demonstrate how motivation, confidence and knowledge in PMH will be sustained over the longer term</t>
  </si>
  <si>
    <t xml:space="preserve">* Training in PMH and IMH is mandatory and services must ensure all HVs attend updates annually and a full refresher course every three years </t>
  </si>
  <si>
    <t>* Data is collected on the prevalence of mental health problems detected through screening.</t>
  </si>
  <si>
    <t>* Data is collected on the outcomes for women with a perinatal mental health problem.</t>
  </si>
  <si>
    <t>* Data is collected about the percentage of mothers and fathers asked about their mental health at each routine contact.</t>
  </si>
  <si>
    <t>* Data is collected on the outcomes for women and their partners who have been identified as experiencing or at risk from perinatal mental illness.</t>
  </si>
  <si>
    <t>* There is a clear process for quality assurance and improvement of maternity services' responses to perinatal mental illness (eg. Audit by specialist HV).</t>
  </si>
  <si>
    <t>* FNP services are available in the area.</t>
  </si>
  <si>
    <t>* FNP are integrated into the local PMH care pathway and included in clinical networks.</t>
  </si>
  <si>
    <t>Page 18</t>
  </si>
  <si>
    <t>1.3,1.4,1.5,1.6</t>
  </si>
  <si>
    <t>Standards 4,5</t>
  </si>
  <si>
    <t>Key message 10, page 16</t>
  </si>
  <si>
    <t>Part 1</t>
  </si>
  <si>
    <t>Specialist Health Visitors in Perinatal and Infant Mental Health: What they do and why they matter (HEE)</t>
  </si>
  <si>
    <t>These standards refer to the work done by mental health services, including specialist perinatal mental health teams.</t>
  </si>
  <si>
    <t>Preconception advice and planning is available for all women with a serious mental health problem.</t>
  </si>
  <si>
    <t>A prevention pathway is in place.</t>
  </si>
  <si>
    <t>There are clear links to a Mother and Baby Unit in the region.</t>
  </si>
  <si>
    <t>* The contraceptive and pre-conceptual information needs of all women of childbearing age with serious mental health problems are considered and discussed with them, including considerations relating to both their illness and their treatments.</t>
  </si>
  <si>
    <t>* Professionals delivering the above have sufficient knowledge and skills to undertake this work.</t>
  </si>
  <si>
    <t>* Women experiencing, or with a history of severe mental illness, who are considering a pregnancy are referred to a specialist perinatal mental health team for pre-conceptual advice and planning.</t>
  </si>
  <si>
    <t>* Women and professionals can access expert information about the impact of medication and medication changes in pregnancy and when breastfeeding.</t>
  </si>
  <si>
    <t>* There is a multidisciplinary specialist community perinatal mental health team with the capacity for community outreach, obstetric liaison, case management and coordination of admission to MBU.</t>
  </si>
  <si>
    <t>* The team meets National Perinatal Quality Network quality standards and participates in annual peer review or is accredited.</t>
  </si>
  <si>
    <t>* The team is led  by a consultant psychiatrist and includes psychologists,  nurses, therapists and other professionals with capacity to meet local needs based on birth-rate, as defined in the JCP and RCPsych CR197.</t>
  </si>
  <si>
    <t>* The service works closely with local partners to ensure there is an effective care pathway and the workforce are confident and competent to play their roles.</t>
  </si>
  <si>
    <t>* The team offers specific interventions to improve the mother-infant relationship and protect/promote infant mental health for babies on their caseload.</t>
  </si>
  <si>
    <t>* Preconception advice is available and routinely offered to all women with a severe mental illness aged 16-50.</t>
  </si>
  <si>
    <t>* There is clarity about whose responsibility it is to give preconception advice and when.</t>
  </si>
  <si>
    <t>* A prevention pathway is in place for all pregnant women with bipolar (including those with a history of the condition who are currently well.)</t>
  </si>
  <si>
    <t>* There are established links with the nearest mother and baby units.</t>
  </si>
  <si>
    <t>* There is a local policy/protocol for admission to MBU, which is well understood by the appropriate local professionals.</t>
  </si>
  <si>
    <t>* The MBU meetings perinatal network quality standards.</t>
  </si>
  <si>
    <t>* All MBU admissions are recorded.</t>
  </si>
  <si>
    <t>* Any admissions to a general adult psychiatric ward for a woman in the perinatal period (after 32 weeks pregnant or with a baby under 12 months) are monitored and reasons investigated and documented.</t>
  </si>
  <si>
    <t>Standards 1, 2,5,6,7</t>
  </si>
  <si>
    <t>Pages 11,16,17</t>
  </si>
  <si>
    <t>Key message 3,4,6 Page 15</t>
  </si>
  <si>
    <t>Part 3</t>
  </si>
  <si>
    <t>Service Standards for Perinatal Mental Health Community Teams (3rd Edition) RCP Perinatal CCQI</t>
  </si>
  <si>
    <t>These standards refer to the work done by adult mental health services. IAPT has been given its own standard because it is such a significant part of the local 'offer' in many places.</t>
  </si>
  <si>
    <t>There are a comprehensive range of therapies in place in the local area, which are adapted and accessible to women in the perinatal period.</t>
  </si>
  <si>
    <t>IAPT services are adapted and accessible to women in the perinatal period.</t>
  </si>
  <si>
    <t>Parent-infant therapies are available to families in line with NICE guidance.</t>
  </si>
  <si>
    <t>All mental health professionals delivering services to women and babies in the perinatal period have had appropriate training.</t>
  </si>
  <si>
    <t>Therapeutic services and support are available to fathers.</t>
  </si>
  <si>
    <t>* There are a comprehensive range of therapies in place in the local area in line with NICE guidance (eg. CBT, DBT, family and psychodynamic therapies.)</t>
  </si>
  <si>
    <t>* There is a clear pathway in place so that referrals of women in the perinatal period are identified and prioritised.</t>
  </si>
  <si>
    <t>*When women are referred in the perinatal period assessment occurs within 2 weeks of referral and intervention begins within 1 month of assessment in line with NICE guidelines.</t>
  </si>
  <si>
    <t>* There are dedicated interventions for women in the perinatal period, and/or therapies are adapted to the perinatal period.</t>
  </si>
  <si>
    <t>* Therapeutic services are accessible for women in the perinatal period (eg. location, timing, child friendly/childcare provided).</t>
  </si>
  <si>
    <t>* There are sufficient services to meet local need.</t>
  </si>
  <si>
    <t>* Data is collected about the use of therapeutic services by women in the perinatal period, which is used to inform local planning.</t>
  </si>
  <si>
    <t>*Waiting times are monitored and fed back to services, with requirements for remedial action plans as needed.</t>
  </si>
  <si>
    <t>* There is a clear pathway in place so that perinatal period referrals are identified and prioritised.</t>
  </si>
  <si>
    <t>* There are dedicated interventions for women in the perinatal period delivered by specially trained practitioners, who are supervised by someone with specialist perinatal expertise.</t>
  </si>
  <si>
    <t>* Data is collected about the use of services by women in the perinatal period, which is used to inform local planning.</t>
  </si>
  <si>
    <t>* There is a clear process in place for quality assurance and improvement (eg. audit, peer review...).</t>
  </si>
  <si>
    <t>*When families are referred in the perinatal period assessment occurs within 2 weeks of referral and intervention begins within 1 month of assessment.</t>
  </si>
  <si>
    <t>*Parent-infant therapies are delivered by specially trained therapists with experiencing working with babies and the parent-infant dyad.</t>
  </si>
  <si>
    <t>* Therapeutic services are accessible for families in the perinatal period (eg. location, timing, child friendly).</t>
  </si>
  <si>
    <t>* Data is collected about the use of services by families in the perinatal period, which is used to inform local planning.</t>
  </si>
  <si>
    <t>* Data is collected about the use of therapeutic services by families in the perinatal period, which is used to inform local planning.</t>
  </si>
  <si>
    <t>* All mental health professionals working with women of childbearing age have at least a basic understanding of perinatal mental illness.</t>
  </si>
  <si>
    <t>* All adult mental health professionals working with women in the perinatal period have had training in the specific needs and risk for this group and their babies, and understand the local care pathway and referral processes.</t>
  </si>
  <si>
    <t>* All camhs professionals working with babies have had training in perinatal mental health, and understand the local care pathway and referral process.</t>
  </si>
  <si>
    <t>* Professionals working with families who have a new baby are aware of these services and how dads can access them.</t>
  </si>
  <si>
    <t>* Therapeutic services identify and record if a man is a father.</t>
  </si>
  <si>
    <t>* New and expectant dads can access a range of mental health services and therapies in the local area if necessary (although these may not be specifically for fathers).</t>
  </si>
  <si>
    <t>Sources of more information on mental health services</t>
  </si>
  <si>
    <t>Standards 1, 2,5,6,</t>
  </si>
  <si>
    <t>These standards refer to the work done by voluntary and community sector organisations, and children's services.</t>
  </si>
  <si>
    <t>Key message 7,9 Pages 15,16</t>
  </si>
  <si>
    <t>Part 2</t>
  </si>
  <si>
    <t>IAPT Perinatal Positive Practice Guidance</t>
  </si>
  <si>
    <t>Services are in place for dads/partners.</t>
  </si>
  <si>
    <t>There are peer support networks in place for women with perinatal mental health problems.</t>
  </si>
  <si>
    <t>Perinatal and infant mental health is incorporated into training and continued professional development for those working in children's centres and other early years settings.</t>
  </si>
  <si>
    <t>Training in perinatal mental health is available for practitioners working in the third sector.</t>
  </si>
  <si>
    <t>The voluntary and community sector are meaningfully involved in local needs assessments, care pathways and commissioning.</t>
  </si>
  <si>
    <t>Children's Social Services are involved appropriately with families effected by perinatal mental illness.</t>
  </si>
  <si>
    <t>* The voluntary and community sector provide a range of services to promote maternal mental health across the population, both antenatally and postnatally. This includes universal services and those targeted at particular 'at risk' groups or mothers experiencing problems.</t>
  </si>
  <si>
    <t>* These services are evidenced based and evaluated.</t>
  </si>
  <si>
    <t>* Services have good coverage and sufficient capacity to reach eligible families.</t>
  </si>
  <si>
    <t>* Services are known, understood and used by families and professionals, and linked into the care pathway where appropriate.</t>
  </si>
  <si>
    <t>* Across children's services, and the voluntary and community sector, a range of services are in place to promote infant mental health across the population, both antenatally and postnatally. This includes universal services and those targeted at particular 'at risk' groups or families experiencing problems.</t>
  </si>
  <si>
    <t>* Groups are in place in the local area to enable women with perinatal mental health problems to connect with and support each other.</t>
  </si>
  <si>
    <t>* Groups are available for women with different levels of need. For women with rarer conditions, it may be more appropriate for them to join regional or national support groups.</t>
  </si>
  <si>
    <t>* Any recommended groups or forums are regularly checked and supervised or moderated by trained staff.</t>
  </si>
  <si>
    <t>* Awareness and uptake of these groups is high amongst relevant professionals.</t>
  </si>
  <si>
    <t xml:space="preserve">* Universal and targeted services are available to promote the mental health of expectant or new dads. </t>
  </si>
  <si>
    <t>* Support is available for the partners of women with mental health problems.</t>
  </si>
  <si>
    <t>* Services working with families in the perinatal period regularly review their practice to ensure it is welcoming and inclusive of fathers.</t>
  </si>
  <si>
    <t>* The views and experiences of fathers and partners are sought to inform commissioning and service improvement.</t>
  </si>
  <si>
    <t>* Perinatal mental health training includes information about how to respond to concerns about fathers' mental health.</t>
  </si>
  <si>
    <t>* Children's centre workers and other professionals working with families in the perinatal period receive training and supervision on topics including infant development, screening and identification of parent and infant mental health difficulties, and attachment approaches.</t>
  </si>
  <si>
    <t>* Practitioners working with families in the perinatal period within the voluntary sector are able to access local multiagency training in perinatal mental health.</t>
  </si>
  <si>
    <t>* VCS sector providers are involved in local clinical networks and decision making forums where appropriate.</t>
  </si>
  <si>
    <t>* VCS sector providers can feed into and influence local needs assessments, care pathway and commissioning as appropriate.</t>
  </si>
  <si>
    <t>* VCS sector provision is well understood and articulated as part of the local offer to parents by those working in health and children's services.</t>
  </si>
  <si>
    <t>* Professionals working in mental health, maternity and health visiting services understand when perinatal mental health problems might raise safeguarding concerns, and are able to consult social workers easily for advice on such cases.</t>
  </si>
  <si>
    <t>* There are clear processes to refer such cases to children's social services.</t>
  </si>
  <si>
    <t>* There are processes in place to assess the needs, record and share information about families where there are safeguarding concerns. Services work closely together to provide integrated care for these families.</t>
  </si>
  <si>
    <t>* Social workers can access training in perinatal mental health.</t>
  </si>
  <si>
    <t>* Social workers are involved in local clinical networks for perinatal mental health as appropriate.</t>
  </si>
  <si>
    <t>* A perinatal mental health 'champion' is identified within the social workforce to develop specialist interest in perinatal mental health and support quality improvement within the service and development of links with other services.</t>
  </si>
  <si>
    <t>* If there are mental health concerns about a woman who has had her baby removed, she is referred to mental health services, including perinatal services when appropriate.</t>
  </si>
  <si>
    <t>* Foster carers who look after babies are trained in how to promote infant social and emotional development.</t>
  </si>
  <si>
    <t>Pages 18,19</t>
  </si>
  <si>
    <t>Key message5 Pages 15</t>
  </si>
  <si>
    <t>Part 2, 4</t>
  </si>
  <si>
    <t>1001 Critical Days Manifesto</t>
  </si>
  <si>
    <t xml:space="preserve">This tool has been developed by the Mums and Babies in Mind team to help local partners to understand the quality and sufficiency of the services that exist in their area for women with perinatal mental illness and their families. 
The tool has 7  worksheets, which each set out key standards for different services and structures that should ideally exist in each local area. We suggest that you look at each of the worksheets with local partners, and assess the extent to which you meet the standards shown. You may find that you can't answer questions straight away and need to do more research.
On each worksheet you can rate your area from 0-5 to reflect the extent to which you meet the standards shown, and also add some notes to set out your strengths and weaknesses against each of the standard. Adding in a score will automatically give you a traffic light rating against each standard. The ratings that you add on each worksheet will automatically inform the 'overall picture' worksheet, which gives you an overview of overall pathway in your area.
Each of the 7 main worksheets also contains a link to another reference sheet containing some useful links if you want further information on the standards and expectations for different services.
</t>
  </si>
  <si>
    <t>Health Visiting and FNP standards</t>
  </si>
  <si>
    <t>Standards for Perinatal mental health services</t>
  </si>
  <si>
    <t>Standards for Voluntary/Community Services and Children's Services</t>
  </si>
  <si>
    <t>Standards for mental health services</t>
  </si>
  <si>
    <t>Information and support for dads/partners</t>
  </si>
  <si>
    <t>If you complete the ratings in the worksheets, the table below will update automatically.</t>
  </si>
  <si>
    <r>
      <t xml:space="preserve">Cross Cutting Standards </t>
    </r>
    <r>
      <rPr>
        <sz val="16"/>
        <rFont val="Corbel"/>
        <family val="2"/>
      </rPr>
      <t>(Numbers 1-4)</t>
    </r>
  </si>
  <si>
    <t>The cross cutting standards refer to how different parts of the system work together to ensure high quality services and pathways for women &amp; families.</t>
  </si>
  <si>
    <r>
      <t xml:space="preserve">Commissioning Standards </t>
    </r>
    <r>
      <rPr>
        <sz val="16"/>
        <rFont val="Corbel"/>
        <family val="2"/>
      </rPr>
      <t>(Numbers 5-9)</t>
    </r>
  </si>
  <si>
    <t>Each maternity service has a clear perinatal mental health pathway with effective processes for identification, assessment and referral.</t>
  </si>
  <si>
    <t>Maternity services promote infant mental health and are attentive to the mother-infant relationship.</t>
  </si>
  <si>
    <r>
      <t>Maternity and GP Standards</t>
    </r>
    <r>
      <rPr>
        <sz val="16"/>
        <rFont val="Corbel"/>
        <family val="2"/>
      </rPr>
      <t xml:space="preserve"> (numbers 10-20)</t>
    </r>
  </si>
  <si>
    <r>
      <t>Health Visiting and FNP Standards</t>
    </r>
    <r>
      <rPr>
        <sz val="16"/>
        <rFont val="Corbel"/>
        <family val="2"/>
      </rPr>
      <t xml:space="preserve"> (numbers 21-28)</t>
    </r>
  </si>
  <si>
    <r>
      <t xml:space="preserve">Perinatal Mental Health Care Standards </t>
    </r>
    <r>
      <rPr>
        <sz val="16"/>
        <rFont val="Corbel"/>
        <family val="2"/>
      </rPr>
      <t>(Numbers 29-32)</t>
    </r>
  </si>
  <si>
    <t>There is a multi-disciplinary specialist community perinatal mental health team that meets recognised standards</t>
  </si>
  <si>
    <r>
      <t xml:space="preserve">Adult Mental Health and CAMHS Standards </t>
    </r>
    <r>
      <rPr>
        <sz val="16"/>
        <rFont val="Corbel"/>
        <family val="2"/>
      </rPr>
      <t>(numbers 33-37)</t>
    </r>
  </si>
  <si>
    <t>* There is a clear pathway in place to ensure that families experiencing or at risk of problems in the parent-infant relationship - including those where the mother is experiencing perinatal mental illness -  receive parent-infant therapies where necessary in line with NICE guidance.</t>
  </si>
  <si>
    <t>* There are appropriate links between the parent-infant service and other services on the perinatal care pathway to ensure that the family are receiving the most appropriate services for both the mother's mental health problem and the parent-infant relationship, and that these are joined-up.</t>
  </si>
  <si>
    <t>A range of evidence based universal and targeted interventions are offered to promote maternal mental health.</t>
  </si>
  <si>
    <t>* Practitioners and volunteers working with mothers in the perinatal period are trained and understand how to detect signs of mental health problems, and how to escalate concerns or make referrals as appropriate.</t>
  </si>
  <si>
    <t>A range of evidence based universal and targeted interventions are offered to promote infant mental health.</t>
  </si>
  <si>
    <t>*Practitioners and volunteers working with families and babies have training that covers infant social and emotional development, and perinatal mental health. They understand how to identify safeguarding or mental health concerns, and how to act on these concerns.</t>
  </si>
  <si>
    <t>* Local practitioners know about local, regional and national online resources and forums and signpost women to these as appropriate.</t>
  </si>
  <si>
    <r>
      <t xml:space="preserve">Standards for Voluntary and Community Sector Services and Children's Services </t>
    </r>
    <r>
      <rPr>
        <sz val="16"/>
        <rFont val="Corbel"/>
        <family val="2"/>
      </rPr>
      <t>(numbers 38-45)</t>
    </r>
  </si>
  <si>
    <t>Sources of more information on Health Visiting</t>
  </si>
  <si>
    <t>Sources of more information on perinatal mental health services</t>
  </si>
  <si>
    <t>Sources of more information on VCS and Children's Services</t>
  </si>
  <si>
    <t>KEY</t>
  </si>
  <si>
    <t>0 = None of this is true in my area.
1 = One or two of these things are true in some areas.
2= A few of these things are true.
3= We are doing many of these things but we don't know if they are working. 
4 = We are doing many of these things and are confident in the quality.
5 = We are doing all of these things well.</t>
  </si>
  <si>
    <t>Please complete basic information about your area here:</t>
  </si>
  <si>
    <t>* A clear care pathway is in place to identify and support women who have had a traumatic birth or miscarriage. This should not be limited to maternity services, but also GPs and health visiting. Support on offer should be appropriate and evidence based. The care pathway should include support for subsequent pregnancies and births.</t>
  </si>
  <si>
    <t>* There are arrangements in place for perinatal women who have a mental health crisis out of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</si>
</sst>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0"/>
      <name val="Arial"/>
      <family val="2"/>
    </font>
    <font>
      <u val="single"/>
      <sz val="11"/>
      <color theme="10"/>
      <name val="Calibri"/>
      <family val="2"/>
      <scheme val="minor"/>
    </font>
    <font>
      <sz val="11"/>
      <color theme="1"/>
      <name val="Corbel"/>
      <family val="2"/>
    </font>
    <font>
      <b/>
      <sz val="16"/>
      <color theme="1"/>
      <name val="Corbel"/>
      <family val="2"/>
    </font>
    <font>
      <b/>
      <sz val="16"/>
      <name val="Corbel"/>
      <family val="2"/>
    </font>
    <font>
      <b/>
      <sz val="14"/>
      <color theme="1"/>
      <name val="Corbel"/>
      <family val="2"/>
    </font>
    <font>
      <sz val="12"/>
      <color theme="1"/>
      <name val="Corbel"/>
      <family val="2"/>
    </font>
    <font>
      <sz val="14"/>
      <color theme="1"/>
      <name val="Corbel"/>
      <family val="2"/>
    </font>
    <font>
      <b/>
      <sz val="6"/>
      <color theme="1"/>
      <name val="Corbel"/>
      <family val="2"/>
    </font>
    <font>
      <b/>
      <sz val="11"/>
      <color theme="1"/>
      <name val="Corbel"/>
      <family val="2"/>
    </font>
    <font>
      <b/>
      <sz val="12"/>
      <color theme="1"/>
      <name val="Corbel"/>
      <family val="2"/>
    </font>
    <font>
      <sz val="9"/>
      <color theme="1"/>
      <name val="Calibri"/>
      <family val="2"/>
      <scheme val="minor"/>
    </font>
    <font>
      <sz val="9"/>
      <color theme="1"/>
      <name val="Corbel"/>
      <family val="2"/>
    </font>
    <font>
      <b/>
      <sz val="11"/>
      <name val="Corbel"/>
      <family val="2"/>
    </font>
    <font>
      <sz val="10"/>
      <color theme="1"/>
      <name val="Corbel"/>
      <family val="2"/>
    </font>
    <font>
      <sz val="7"/>
      <color theme="1"/>
      <name val="Corbel"/>
      <family val="2"/>
    </font>
    <font>
      <sz val="16"/>
      <name val="Corbel"/>
      <family val="2"/>
    </font>
    <font>
      <sz val="10"/>
      <name val="Corbel"/>
      <family val="2"/>
    </font>
    <font>
      <u val="single"/>
      <sz val="11"/>
      <color theme="10"/>
      <name val="Corbel"/>
      <family val="2"/>
    </font>
    <font>
      <u val="single"/>
      <sz val="10"/>
      <color theme="10"/>
      <name val="Corbel"/>
      <family val="2"/>
    </font>
    <font>
      <u val="single"/>
      <sz val="7"/>
      <color theme="10"/>
      <name val="Corbel"/>
      <family val="2"/>
    </font>
    <font>
      <u val="single"/>
      <sz val="8"/>
      <color theme="10"/>
      <name val="Corbel"/>
      <family val="2"/>
    </font>
  </fonts>
  <fills count="10">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theme="2"/>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s>
  <borders count="22">
    <border>
      <left/>
      <right/>
      <top/>
      <bottom/>
      <diagonal/>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style="thin"/>
      <bottom/>
    </border>
    <border>
      <left/>
      <right/>
      <top style="thin"/>
      <bottom/>
    </border>
    <border>
      <left/>
      <right/>
      <top/>
      <bottom style="thin"/>
    </border>
    <border>
      <left/>
      <right/>
      <top/>
      <bottom style="mediu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206">
    <xf numFmtId="0" fontId="0" fillId="0" borderId="0" xfId="0"/>
    <xf numFmtId="0" fontId="3" fillId="0" borderId="0" xfId="0" applyFont="1"/>
    <xf numFmtId="0" fontId="0" fillId="0" borderId="0" xfId="0" applyAlignment="1">
      <alignment/>
    </xf>
    <xf numFmtId="0" fontId="0" fillId="0" borderId="0" xfId="0" applyAlignment="1">
      <alignment wrapText="1"/>
    </xf>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Alignment="1">
      <alignment/>
    </xf>
    <xf numFmtId="0" fontId="0" fillId="2" borderId="4" xfId="0" applyFill="1" applyBorder="1" applyAlignment="1">
      <alignment/>
    </xf>
    <xf numFmtId="0" fontId="0" fillId="2" borderId="5" xfId="0" applyFill="1" applyBorder="1" applyAlignment="1">
      <alignment/>
    </xf>
    <xf numFmtId="0" fontId="0" fillId="2" borderId="0" xfId="0" applyFill="1" applyBorder="1" applyAlignment="1">
      <alignment/>
    </xf>
    <xf numFmtId="0" fontId="0" fillId="2" borderId="5" xfId="0" applyFill="1" applyBorder="1"/>
    <xf numFmtId="0" fontId="0" fillId="2" borderId="0" xfId="0" applyFill="1" applyBorder="1"/>
    <xf numFmtId="0" fontId="0" fillId="2" borderId="4" xfId="0" applyFill="1" applyBorder="1"/>
    <xf numFmtId="0" fontId="0" fillId="2" borderId="0" xfId="0" applyFill="1" applyAlignment="1">
      <alignment vertical="top"/>
    </xf>
    <xf numFmtId="0" fontId="0" fillId="2" borderId="6" xfId="0" applyFill="1" applyBorder="1"/>
    <xf numFmtId="0" fontId="0" fillId="2" borderId="7" xfId="0" applyFill="1" applyBorder="1"/>
    <xf numFmtId="0" fontId="4" fillId="3" borderId="0" xfId="0" applyFont="1" applyFill="1"/>
    <xf numFmtId="0" fontId="0" fillId="3" borderId="0" xfId="0" applyFill="1"/>
    <xf numFmtId="0" fontId="3" fillId="2" borderId="0" xfId="0" applyFont="1" applyFill="1"/>
    <xf numFmtId="0" fontId="8" fillId="2" borderId="0" xfId="0" applyFont="1" applyFill="1"/>
    <xf numFmtId="1" fontId="9" fillId="0" borderId="8" xfId="0" applyNumberFormat="1" applyFont="1" applyBorder="1" applyAlignment="1">
      <alignment horizontal="center"/>
    </xf>
    <xf numFmtId="0" fontId="3" fillId="2" borderId="0" xfId="0" applyFont="1" applyFill="1" applyAlignment="1">
      <alignment horizontal="right"/>
    </xf>
    <xf numFmtId="0" fontId="3" fillId="2" borderId="0" xfId="0" applyFont="1" applyFill="1" applyBorder="1" applyAlignment="1">
      <alignment horizontal="center"/>
    </xf>
    <xf numFmtId="0" fontId="3" fillId="2" borderId="0" xfId="0" applyFont="1" applyFill="1" applyBorder="1" applyAlignment="1">
      <alignment/>
    </xf>
    <xf numFmtId="1" fontId="9" fillId="0" borderId="9" xfId="0" applyNumberFormat="1" applyFont="1" applyBorder="1" applyAlignment="1">
      <alignment horizontal="center"/>
    </xf>
    <xf numFmtId="0" fontId="3" fillId="2" borderId="0" xfId="0" applyFont="1" applyFill="1" applyBorder="1"/>
    <xf numFmtId="0" fontId="5" fillId="3" borderId="0" xfId="0" applyFont="1" applyFill="1" applyBorder="1" applyAlignment="1">
      <alignment horizontal="left" vertical="center"/>
    </xf>
    <xf numFmtId="0" fontId="6" fillId="2" borderId="0" xfId="0" applyFont="1" applyFill="1" applyBorder="1" applyAlignment="1">
      <alignment horizontal="center"/>
    </xf>
    <xf numFmtId="1" fontId="9" fillId="2" borderId="0" xfId="0" applyNumberFormat="1" applyFont="1" applyFill="1" applyBorder="1"/>
    <xf numFmtId="1" fontId="9" fillId="2" borderId="0" xfId="0" applyNumberFormat="1" applyFont="1" applyFill="1" applyBorder="1" applyAlignment="1">
      <alignment horizont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1" fillId="2" borderId="0" xfId="0" applyFont="1" applyFill="1" applyBorder="1" applyAlignment="1">
      <alignment horizontal="right"/>
    </xf>
    <xf numFmtId="0" fontId="10" fillId="2" borderId="0" xfId="0" applyFont="1" applyFill="1" applyBorder="1" applyAlignment="1">
      <alignment horizontal="center" vertical="center"/>
    </xf>
    <xf numFmtId="0" fontId="3" fillId="2" borderId="0" xfId="0" applyFont="1" applyFill="1" applyAlignment="1">
      <alignment horizontal="left" vertical="center" indent="5"/>
    </xf>
    <xf numFmtId="0" fontId="3" fillId="2" borderId="0" xfId="0" applyFont="1" applyFill="1" applyAlignment="1">
      <alignment wrapText="1"/>
    </xf>
    <xf numFmtId="0" fontId="3" fillId="0" borderId="0" xfId="0" applyFont="1" applyBorder="1"/>
    <xf numFmtId="0" fontId="14" fillId="2" borderId="0" xfId="0" applyFont="1" applyFill="1" applyBorder="1" applyAlignment="1">
      <alignment horizontal="center" vertical="center"/>
    </xf>
    <xf numFmtId="0" fontId="10" fillId="2" borderId="0" xfId="0" applyFont="1" applyFill="1" applyBorder="1" applyAlignment="1">
      <alignment horizontal="center" wrapText="1"/>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10" fillId="2" borderId="0" xfId="0" applyFont="1" applyFill="1" applyBorder="1" applyAlignment="1">
      <alignment horizontal="center" vertical="center" wrapText="1"/>
    </xf>
    <xf numFmtId="0" fontId="15" fillId="2" borderId="0" xfId="0" applyFont="1" applyFill="1" applyBorder="1" applyAlignment="1">
      <alignment vertical="center" wrapText="1"/>
    </xf>
    <xf numFmtId="0" fontId="13" fillId="0" borderId="0" xfId="0" applyFont="1" applyAlignment="1">
      <alignment wrapText="1"/>
    </xf>
    <xf numFmtId="0" fontId="13" fillId="2" borderId="0" xfId="0" applyFont="1" applyFill="1" applyBorder="1" applyAlignment="1">
      <alignment horizontal="left" vertical="center" wrapText="1"/>
    </xf>
    <xf numFmtId="0" fontId="0" fillId="0" borderId="0" xfId="0" applyAlignment="1">
      <alignment vertical="center"/>
    </xf>
    <xf numFmtId="0" fontId="13" fillId="2" borderId="0" xfId="0" applyFont="1" applyFill="1" applyAlignment="1">
      <alignment wrapText="1"/>
    </xf>
    <xf numFmtId="0" fontId="13" fillId="2" borderId="0" xfId="0" applyFont="1" applyFill="1" applyBorder="1" applyAlignment="1">
      <alignment horizontal="center" wrapText="1"/>
    </xf>
    <xf numFmtId="0" fontId="0" fillId="0" borderId="0" xfId="0" applyBorder="1" applyAlignment="1">
      <alignment vertical="top"/>
    </xf>
    <xf numFmtId="0" fontId="3" fillId="2"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13" fillId="4"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0" fillId="0" borderId="10" xfId="0" applyBorder="1" applyAlignment="1">
      <alignment wrapText="1"/>
    </xf>
    <xf numFmtId="0" fontId="5" fillId="2"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10" fillId="2" borderId="0" xfId="0" applyFont="1" applyFill="1"/>
    <xf numFmtId="0" fontId="2" fillId="2" borderId="0" xfId="20" applyFill="1"/>
    <xf numFmtId="0" fontId="19" fillId="2" borderId="0" xfId="20" applyFont="1" applyFill="1"/>
    <xf numFmtId="0" fontId="15" fillId="2" borderId="0" xfId="0" applyFont="1" applyFill="1"/>
    <xf numFmtId="0" fontId="13" fillId="7" borderId="0" xfId="0" applyFont="1" applyFill="1" applyAlignment="1">
      <alignment wrapText="1"/>
    </xf>
    <xf numFmtId="0" fontId="13" fillId="7" borderId="0" xfId="0" applyFont="1" applyFill="1" applyAlignment="1">
      <alignment horizontal="left" wrapText="1"/>
    </xf>
    <xf numFmtId="0" fontId="13" fillId="8" borderId="0" xfId="0" applyFont="1" applyFill="1" applyBorder="1" applyAlignment="1">
      <alignment horizontal="left" vertical="center" wrapText="1"/>
    </xf>
    <xf numFmtId="0" fontId="0" fillId="2" borderId="11" xfId="0" applyFill="1" applyBorder="1" applyAlignment="1">
      <alignment/>
    </xf>
    <xf numFmtId="0" fontId="13" fillId="3" borderId="0" xfId="0" applyFont="1" applyFill="1" applyBorder="1" applyAlignment="1">
      <alignment horizontal="left" vertical="center" wrapText="1"/>
    </xf>
    <xf numFmtId="0" fontId="0" fillId="2" borderId="0" xfId="0" applyFill="1" applyAlignment="1">
      <alignment vertical="center"/>
    </xf>
    <xf numFmtId="0" fontId="2" fillId="0" borderId="0" xfId="20"/>
    <xf numFmtId="0" fontId="13" fillId="7" borderId="0"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2" fillId="2" borderId="0" xfId="20" applyFill="1" applyAlignment="1">
      <alignment wrapText="1"/>
    </xf>
    <xf numFmtId="0" fontId="2" fillId="2" borderId="0" xfId="20" applyFill="1" applyAlignment="1">
      <alignment horizontal="left" vertical="top" wrapText="1"/>
    </xf>
    <xf numFmtId="0" fontId="13" fillId="2" borderId="0" xfId="0" applyFont="1" applyFill="1" applyBorder="1"/>
    <xf numFmtId="0" fontId="12" fillId="0" borderId="0" xfId="0" applyFont="1" applyBorder="1" applyAlignment="1">
      <alignment vertical="top"/>
    </xf>
    <xf numFmtId="0" fontId="12" fillId="0" borderId="10" xfId="0" applyFont="1" applyBorder="1" applyAlignment="1">
      <alignment wrapText="1"/>
    </xf>
    <xf numFmtId="0" fontId="13" fillId="0" borderId="0" xfId="0" applyFont="1" applyBorder="1"/>
    <xf numFmtId="0" fontId="12" fillId="2" borderId="10" xfId="0" applyFont="1" applyFill="1" applyBorder="1" applyAlignment="1">
      <alignment wrapText="1"/>
    </xf>
    <xf numFmtId="0" fontId="13" fillId="2" borderId="0" xfId="0" applyFont="1" applyFill="1" applyBorder="1" applyAlignment="1">
      <alignment horizontal="left" vertical="top"/>
    </xf>
    <xf numFmtId="0" fontId="12" fillId="0" borderId="0" xfId="0" applyFont="1" applyBorder="1" applyAlignment="1">
      <alignment horizontal="left" vertical="top"/>
    </xf>
    <xf numFmtId="0" fontId="12" fillId="2" borderId="10" xfId="0" applyFont="1" applyFill="1" applyBorder="1" applyAlignment="1">
      <alignment horizontal="left" vertical="top" wrapText="1"/>
    </xf>
    <xf numFmtId="0" fontId="13" fillId="2" borderId="0" xfId="0" applyFont="1" applyFill="1" applyBorder="1" applyAlignment="1">
      <alignment horizontal="lef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3" fillId="2" borderId="0" xfId="0" applyFont="1" applyFill="1" applyAlignment="1">
      <alignment horizontal="left"/>
    </xf>
    <xf numFmtId="0" fontId="7" fillId="2" borderId="0" xfId="0" applyFont="1" applyFill="1" applyBorder="1" applyAlignment="1">
      <alignment vertical="center" wrapText="1"/>
    </xf>
    <xf numFmtId="0" fontId="3" fillId="2" borderId="0" xfId="0" applyFont="1" applyFill="1" applyBorder="1" applyAlignment="1">
      <alignment horizontal="right"/>
    </xf>
    <xf numFmtId="0" fontId="7" fillId="2" borderId="0" xfId="0" applyFont="1" applyFill="1" applyBorder="1" applyAlignment="1">
      <alignment vertical="center"/>
    </xf>
    <xf numFmtId="0" fontId="13" fillId="6" borderId="0" xfId="0" applyFont="1" applyFill="1" applyBorder="1" applyAlignment="1">
      <alignment horizontal="left" vertical="center" wrapText="1"/>
    </xf>
    <xf numFmtId="0" fontId="2" fillId="2" borderId="0" xfId="20" applyFill="1" applyBorder="1" applyAlignment="1">
      <alignment horizontal="left" wrapText="1"/>
    </xf>
    <xf numFmtId="0" fontId="0" fillId="2" borderId="0" xfId="0" applyFill="1" applyBorder="1" applyAlignment="1">
      <alignment horizontal="center" wrapText="1"/>
    </xf>
    <xf numFmtId="0" fontId="0" fillId="2" borderId="12" xfId="0" applyFill="1" applyBorder="1" applyAlignment="1">
      <alignment horizontal="center" wrapText="1"/>
    </xf>
    <xf numFmtId="0" fontId="3"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2" fillId="2" borderId="0" xfId="20" applyFill="1" applyBorder="1" applyAlignment="1">
      <alignment horizontal="left" vertical="center" wrapText="1"/>
    </xf>
    <xf numFmtId="0" fontId="2" fillId="2" borderId="0" xfId="20" applyFill="1" applyAlignment="1">
      <alignment vertical="top" wrapText="1"/>
    </xf>
    <xf numFmtId="0" fontId="4" fillId="3" borderId="5" xfId="0" applyFont="1" applyFill="1" applyBorder="1" applyAlignment="1">
      <alignment/>
    </xf>
    <xf numFmtId="0" fontId="0" fillId="3" borderId="0" xfId="0" applyFill="1" applyBorder="1" applyAlignment="1">
      <alignment/>
    </xf>
    <xf numFmtId="0" fontId="11" fillId="2" borderId="0" xfId="0" applyFont="1" applyFill="1" applyBorder="1" applyAlignment="1">
      <alignment horizontal="right"/>
    </xf>
    <xf numFmtId="0" fontId="11" fillId="2" borderId="13" xfId="0" applyFont="1" applyFill="1" applyBorder="1" applyAlignment="1">
      <alignment horizontal="right"/>
    </xf>
    <xf numFmtId="0" fontId="10" fillId="2" borderId="0" xfId="0" applyFont="1" applyFill="1" applyBorder="1" applyAlignment="1">
      <alignment horizontal="right"/>
    </xf>
    <xf numFmtId="0" fontId="5" fillId="3" borderId="0" xfId="0" applyFont="1" applyFill="1" applyBorder="1" applyAlignment="1">
      <alignment horizontal="left" vertical="center"/>
    </xf>
    <xf numFmtId="0" fontId="3" fillId="2" borderId="0" xfId="0" applyFont="1" applyFill="1" applyAlignment="1">
      <alignment horizontal="right"/>
    </xf>
    <xf numFmtId="0" fontId="3" fillId="2" borderId="0" xfId="0" applyFont="1" applyFill="1" applyBorder="1" applyAlignment="1">
      <alignment horizontal="right"/>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6" fillId="0" borderId="0" xfId="0" applyFont="1" applyFill="1" applyBorder="1" applyAlignment="1">
      <alignment horizontal="right"/>
    </xf>
    <xf numFmtId="0" fontId="6" fillId="0" borderId="13" xfId="0" applyFont="1" applyFill="1" applyBorder="1" applyAlignment="1">
      <alignment horizontal="right"/>
    </xf>
    <xf numFmtId="0" fontId="13" fillId="8" borderId="0" xfId="0" applyFont="1" applyFill="1" applyBorder="1" applyAlignment="1">
      <alignment horizontal="left" vertical="center" wrapText="1"/>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21" xfId="0" applyFont="1" applyFill="1" applyBorder="1" applyAlignment="1">
      <alignment horizontal="left" vertical="top" wrapText="1"/>
    </xf>
    <xf numFmtId="0" fontId="18" fillId="2" borderId="0" xfId="0" applyFont="1" applyFill="1" applyBorder="1" applyAlignment="1">
      <alignment horizontal="left" vertical="center" wrapText="1"/>
    </xf>
    <xf numFmtId="0" fontId="15" fillId="0" borderId="0" xfId="0" applyFont="1" applyAlignment="1">
      <alignment horizontal="left" vertical="center" wrapText="1"/>
    </xf>
    <xf numFmtId="0" fontId="20" fillId="2" borderId="0" xfId="20" applyFont="1" applyFill="1" applyBorder="1" applyAlignment="1">
      <alignment horizontal="left" vertical="center" wrapText="1"/>
    </xf>
    <xf numFmtId="0" fontId="20" fillId="0" borderId="0" xfId="20" applyFont="1" applyAlignment="1">
      <alignment horizontal="left" vertical="center" wrapText="1"/>
    </xf>
    <xf numFmtId="0" fontId="13" fillId="4" borderId="0" xfId="0" applyFont="1" applyFill="1" applyBorder="1" applyAlignment="1">
      <alignment horizontal="left" vertical="center" wrapText="1"/>
    </xf>
    <xf numFmtId="0" fontId="3" fillId="2" borderId="10" xfId="0" applyFont="1" applyFill="1" applyBorder="1" applyAlignment="1">
      <alignment horizontal="center" vertical="center"/>
    </xf>
    <xf numFmtId="0" fontId="0" fillId="0" borderId="0" xfId="0" applyAlignment="1">
      <alignment/>
    </xf>
    <xf numFmtId="0" fontId="0" fillId="0" borderId="11" xfId="0" applyBorder="1" applyAlignment="1">
      <alignment/>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13"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0" fillId="4" borderId="0" xfId="0" applyFont="1" applyFill="1" applyBorder="1" applyAlignment="1">
      <alignment horizontal="left" vertical="center" wrapText="1"/>
    </xf>
    <xf numFmtId="0" fontId="0" fillId="4" borderId="0" xfId="0" applyFill="1" applyAlignment="1">
      <alignment wrapText="1"/>
    </xf>
    <xf numFmtId="0" fontId="10" fillId="8" borderId="0" xfId="0" applyFont="1" applyFill="1" applyBorder="1" applyAlignment="1">
      <alignment horizontal="left" vertical="center" wrapText="1"/>
    </xf>
    <xf numFmtId="0" fontId="0" fillId="8" borderId="0" xfId="0" applyFill="1" applyAlignment="1">
      <alignment vertical="center" wrapText="1"/>
    </xf>
    <xf numFmtId="0" fontId="0" fillId="4" borderId="0" xfId="0" applyFill="1" applyAlignment="1">
      <alignment vertical="center" wrapText="1"/>
    </xf>
    <xf numFmtId="0" fontId="10" fillId="6"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0" fillId="7" borderId="0" xfId="0" applyFill="1" applyAlignment="1">
      <alignment/>
    </xf>
    <xf numFmtId="0" fontId="0" fillId="7" borderId="0" xfId="0" applyFill="1" applyAlignment="1">
      <alignment vertical="center"/>
    </xf>
    <xf numFmtId="0" fontId="10" fillId="2" borderId="0" xfId="0" applyFont="1" applyFill="1" applyBorder="1" applyAlignment="1">
      <alignment horizontal="center" vertical="center"/>
    </xf>
    <xf numFmtId="0" fontId="0" fillId="0" borderId="0" xfId="0" applyAlignment="1">
      <alignment horizontal="center" vertical="center"/>
    </xf>
    <xf numFmtId="0" fontId="16" fillId="2" borderId="0" xfId="0" applyFont="1" applyFill="1" applyAlignment="1">
      <alignment horizontal="center" wrapText="1"/>
    </xf>
    <xf numFmtId="0" fontId="0" fillId="0" borderId="0" xfId="0" applyAlignment="1">
      <alignment horizontal="center" wrapText="1"/>
    </xf>
    <xf numFmtId="0" fontId="21" fillId="2" borderId="0" xfId="20" applyFont="1" applyFill="1" applyAlignment="1">
      <alignment horizontal="center" vertical="top" wrapText="1"/>
    </xf>
    <xf numFmtId="0" fontId="21" fillId="0" borderId="0" xfId="20" applyFont="1" applyAlignment="1">
      <alignment horizontal="center"/>
    </xf>
    <xf numFmtId="0" fontId="13" fillId="7" borderId="0" xfId="0" applyFont="1" applyFill="1" applyAlignment="1">
      <alignment wrapText="1"/>
    </xf>
    <xf numFmtId="0" fontId="0" fillId="7" borderId="0" xfId="0" applyFill="1" applyAlignment="1">
      <alignment wrapText="1"/>
    </xf>
    <xf numFmtId="0" fontId="13" fillId="7" borderId="0" xfId="0" applyFont="1" applyFill="1" applyAlignment="1">
      <alignment horizontal="left" wrapText="1"/>
    </xf>
    <xf numFmtId="0" fontId="10" fillId="3" borderId="0" xfId="0" applyFont="1" applyFill="1" applyBorder="1" applyAlignment="1">
      <alignment horizontal="left" vertical="center" wrapText="1"/>
    </xf>
    <xf numFmtId="0" fontId="0" fillId="3" borderId="0" xfId="0" applyFill="1" applyAlignment="1">
      <alignment vertical="center" wrapText="1"/>
    </xf>
    <xf numFmtId="0" fontId="0" fillId="0" borderId="0" xfId="0" applyAlignment="1">
      <alignment vertical="center"/>
    </xf>
    <xf numFmtId="0" fontId="3" fillId="2" borderId="17" xfId="0" applyFont="1" applyFill="1" applyBorder="1" applyAlignment="1">
      <alignment horizontal="left" vertical="top" wrapText="1"/>
    </xf>
    <xf numFmtId="0" fontId="0" fillId="0" borderId="18" xfId="0" applyBorder="1" applyAlignment="1">
      <alignment wrapText="1"/>
    </xf>
    <xf numFmtId="0" fontId="0" fillId="0" borderId="19" xfId="0" applyBorder="1" applyAlignment="1">
      <alignment wrapText="1"/>
    </xf>
    <xf numFmtId="0" fontId="0" fillId="0" borderId="13" xfId="0" applyBorder="1" applyAlignment="1">
      <alignment wrapText="1"/>
    </xf>
    <xf numFmtId="0" fontId="0" fillId="0" borderId="20" xfId="0" applyBorder="1" applyAlignment="1">
      <alignment/>
    </xf>
    <xf numFmtId="0" fontId="0" fillId="0" borderId="21" xfId="0" applyBorder="1" applyAlignment="1">
      <alignment/>
    </xf>
    <xf numFmtId="0" fontId="0" fillId="0" borderId="20" xfId="0" applyBorder="1" applyAlignment="1">
      <alignment wrapText="1"/>
    </xf>
    <xf numFmtId="0" fontId="0" fillId="0" borderId="21" xfId="0" applyBorder="1" applyAlignment="1">
      <alignment wrapText="1"/>
    </xf>
    <xf numFmtId="0" fontId="3" fillId="2" borderId="18"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0" fillId="0" borderId="11" xfId="0" applyBorder="1" applyAlignment="1">
      <alignment horizontal="center"/>
    </xf>
    <xf numFmtId="0" fontId="12" fillId="0" borderId="18" xfId="0" applyFont="1" applyBorder="1" applyAlignment="1">
      <alignment wrapText="1"/>
    </xf>
    <xf numFmtId="0" fontId="12" fillId="0" borderId="19" xfId="0" applyFont="1" applyBorder="1" applyAlignment="1">
      <alignment wrapText="1"/>
    </xf>
    <xf numFmtId="0" fontId="12" fillId="0" borderId="13" xfId="0" applyFont="1" applyBorder="1" applyAlignment="1">
      <alignment wrapText="1"/>
    </xf>
    <xf numFmtId="0" fontId="12" fillId="0" borderId="20" xfId="0" applyFont="1" applyBorder="1" applyAlignment="1">
      <alignment wrapText="1"/>
    </xf>
    <xf numFmtId="0" fontId="12" fillId="0" borderId="21" xfId="0" applyFont="1" applyBorder="1" applyAlignment="1">
      <alignment wrapText="1"/>
    </xf>
    <xf numFmtId="0" fontId="12" fillId="0" borderId="20" xfId="0" applyFont="1" applyBorder="1" applyAlignment="1">
      <alignment/>
    </xf>
    <xf numFmtId="0" fontId="12" fillId="0" borderId="21" xfId="0" applyFont="1" applyBorder="1" applyAlignment="1">
      <alignment/>
    </xf>
    <xf numFmtId="0" fontId="10" fillId="8" borderId="0" xfId="0" applyFont="1" applyFill="1" applyBorder="1" applyAlignment="1">
      <alignment horizontal="center" vertical="center"/>
    </xf>
    <xf numFmtId="0" fontId="0" fillId="8" borderId="0" xfId="0" applyFill="1" applyAlignment="1">
      <alignment horizontal="center" vertical="center"/>
    </xf>
    <xf numFmtId="0" fontId="10" fillId="9" borderId="0" xfId="0" applyFont="1" applyFill="1" applyBorder="1" applyAlignment="1">
      <alignment horizontal="center" vertical="center"/>
    </xf>
    <xf numFmtId="0" fontId="0" fillId="9" borderId="0" xfId="0" applyFill="1" applyAlignment="1">
      <alignment horizontal="center" vertical="center"/>
    </xf>
    <xf numFmtId="0" fontId="10" fillId="5" borderId="0" xfId="0" applyFont="1" applyFill="1" applyBorder="1" applyAlignment="1">
      <alignment horizontal="left" vertical="center" wrapText="1"/>
    </xf>
    <xf numFmtId="0" fontId="0" fillId="5" borderId="0" xfId="0" applyFill="1" applyAlignment="1">
      <alignment horizontal="left" vertical="center" wrapText="1"/>
    </xf>
    <xf numFmtId="0" fontId="0" fillId="8" borderId="0" xfId="0" applyFill="1" applyAlignment="1">
      <alignment horizontal="left" vertical="center" wrapText="1"/>
    </xf>
    <xf numFmtId="0" fontId="10" fillId="9" borderId="0" xfId="0" applyFont="1" applyFill="1" applyBorder="1" applyAlignment="1">
      <alignment horizontal="left" vertical="center" wrapText="1"/>
    </xf>
    <xf numFmtId="0" fontId="0" fillId="9" borderId="0" xfId="0" applyFill="1" applyAlignment="1">
      <alignment horizontal="left" vertical="center" wrapText="1"/>
    </xf>
    <xf numFmtId="0" fontId="10" fillId="5" borderId="0" xfId="0" applyFont="1" applyFill="1" applyBorder="1" applyAlignment="1">
      <alignment horizontal="center" vertical="center"/>
    </xf>
    <xf numFmtId="0" fontId="0" fillId="5" borderId="0" xfId="0" applyFill="1" applyAlignment="1">
      <alignment horizontal="center" vertical="center"/>
    </xf>
    <xf numFmtId="0" fontId="10" fillId="7" borderId="0" xfId="0" applyFont="1" applyFill="1" applyBorder="1" applyAlignment="1">
      <alignment horizontal="center" vertical="center"/>
    </xf>
    <xf numFmtId="0" fontId="0" fillId="7" borderId="0" xfId="0" applyFill="1" applyAlignment="1">
      <alignment horizontal="center" vertical="center"/>
    </xf>
    <xf numFmtId="0" fontId="0" fillId="7" borderId="0" xfId="0" applyFill="1" applyAlignment="1">
      <alignment horizontal="left" vertical="center" wrapText="1"/>
    </xf>
    <xf numFmtId="0" fontId="0" fillId="6" borderId="0" xfId="0" applyFill="1" applyAlignment="1">
      <alignment horizontal="left" vertical="center" wrapText="1"/>
    </xf>
    <xf numFmtId="0" fontId="10" fillId="6" borderId="0" xfId="0" applyFont="1" applyFill="1" applyBorder="1" applyAlignment="1">
      <alignment horizontal="center" vertical="center"/>
    </xf>
    <xf numFmtId="0" fontId="0" fillId="6" borderId="0" xfId="0" applyFill="1" applyAlignment="1">
      <alignment horizontal="center" vertical="center"/>
    </xf>
    <xf numFmtId="0" fontId="0" fillId="9" borderId="0" xfId="0" applyFill="1" applyAlignment="1">
      <alignment vertical="center" wrapText="1"/>
    </xf>
    <xf numFmtId="0" fontId="0" fillId="9" borderId="0" xfId="0" applyFill="1" applyAlignment="1">
      <alignment vertical="center"/>
    </xf>
    <xf numFmtId="0" fontId="12" fillId="0" borderId="19" xfId="0" applyFont="1" applyBorder="1" applyAlignment="1">
      <alignment/>
    </xf>
    <xf numFmtId="0" fontId="12" fillId="0" borderId="13" xfId="0" applyFont="1" applyBorder="1" applyAlignment="1">
      <alignment/>
    </xf>
    <xf numFmtId="0" fontId="13" fillId="2" borderId="17" xfId="0" applyFont="1" applyFill="1" applyBorder="1" applyAlignment="1">
      <alignment horizontal="center" vertical="center" wrapText="1"/>
    </xf>
    <xf numFmtId="0" fontId="22" fillId="2" borderId="0" xfId="20" applyFont="1" applyFill="1" applyAlignment="1">
      <alignment horizontal="center" vertical="top" wrapText="1"/>
    </xf>
    <xf numFmtId="0" fontId="22" fillId="0" borderId="0" xfId="20" applyFont="1"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8" borderId="0" xfId="0" applyFill="1" applyAlignment="1">
      <alignmen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urveymonkey.co.uk/r/3QQHJH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nice.org.uk/guidance/cg192/resources/antenatal-and-postnatal-mental-health-clinical-management-and-service-guidance-35109869806789" TargetMode="External" /><Relationship Id="rId2" Type="http://schemas.openxmlformats.org/officeDocument/2006/relationships/hyperlink" Target="https://www.nice.org.uk/guidance/qs115" TargetMode="External" /><Relationship Id="rId3" Type="http://schemas.openxmlformats.org/officeDocument/2006/relationships/hyperlink" Target="http://www.londonscn.nhs.uk/wp-content/uploads/2015/10/mh-care-pathway-231015.pdf" TargetMode="External" /><Relationship Id="rId4" Type="http://schemas.openxmlformats.org/officeDocument/2006/relationships/hyperlink" Target="http://www.jcpmh.info/good-services/perinatal-mental-health-services/" TargetMode="External" /><Relationship Id="rId5" Type="http://schemas.openxmlformats.org/officeDocument/2006/relationships/hyperlink" Target="https://www.nspcc.org.uk/globalassets/documents/research-reports/all-babies-count-spotlight-perinatal-mental-health.pdf" TargetMode="External" /><Relationship Id="rId6" Type="http://schemas.openxmlformats.org/officeDocument/2006/relationships/hyperlink" Target="https://www.tommys.org/sites/default/files/Perinatal_Mental_Health_Experiences%20of%20women.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nice.org.uk/guidance/cg192/resources/antenatal-and-postnatal-mental-health-clinical-management-and-service-guidance-35109869806789" TargetMode="External" /><Relationship Id="rId2" Type="http://schemas.openxmlformats.org/officeDocument/2006/relationships/hyperlink" Target="http://www.londonscn.nhs.uk/wp-content/uploads/2015/10/mh-care-pathway-231015.pdf" TargetMode="External" /><Relationship Id="rId3" Type="http://schemas.openxmlformats.org/officeDocument/2006/relationships/hyperlink" Target="http://www.jcpmh.info/good-services/perinatal-mental-health-services/" TargetMode="External" /><Relationship Id="rId4" Type="http://schemas.openxmlformats.org/officeDocument/2006/relationships/hyperlink" Target="https://www.nspcc.org.uk/globalassets/documents/research-reports/all-babies-count-spotlight-perinatal-mental-health.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ice.org.uk/guidance/cg192/resources/antenatal-and-postnatal-mental-health-clinical-management-and-service-guidance-35109869806789" TargetMode="External" /><Relationship Id="rId2" Type="http://schemas.openxmlformats.org/officeDocument/2006/relationships/hyperlink" Target="https://www.nice.org.uk/guidance/qs115" TargetMode="External" /><Relationship Id="rId3" Type="http://schemas.openxmlformats.org/officeDocument/2006/relationships/hyperlink" Target="http://www.londonscn.nhs.uk/wp-content/uploads/2015/10/mh-care-pathway-231015.pdf" TargetMode="External" /><Relationship Id="rId4" Type="http://schemas.openxmlformats.org/officeDocument/2006/relationships/hyperlink" Target="http://www.jcpmh.info/good-services/perinatal-mental-health-services/" TargetMode="External" /><Relationship Id="rId5" Type="http://schemas.openxmlformats.org/officeDocument/2006/relationships/hyperlink" Target="https://www.nspcc.org.uk/globalassets/documents/research-reports/all-babies-count-spotlight-perinatal-mental-health.pdf" TargetMode="External" /><Relationship Id="rId6" Type="http://schemas.openxmlformats.org/officeDocument/2006/relationships/hyperlink" Target="https://www.tommys.org/sites/default/files/Perinatal_Mental_Health_Experiences%20of%20women.pdf" TargetMode="External" /><Relationship Id="rId7" Type="http://schemas.openxmlformats.org/officeDocument/2006/relationships/hyperlink" Target="http://www.maternalmentalhealth.org.uk/wp-content/uploads/2015/09/SMHM-What-they-do-and-why-they-matter.pdf" TargetMode="External" /><Relationship Id="rId8" Type="http://schemas.openxmlformats.org/officeDocument/2006/relationships/hyperlink" Target="http://www.maternalmentalhealth.org.uk/wp-content/uploads/2015/09/Caring-for-Women-with-Mental-Health-Problems-Standards-and-Competency-Framework-for-SMHMs-2015.pdf" TargetMode="External" /><Relationship Id="rId9" Type="http://schemas.openxmlformats.org/officeDocument/2006/relationships/hyperlink" Target="http://www.maternalmentalhealth.org.uk/wp-content/uploads/2015/09/RCOG-Management-of-women-with-mental-health-issues-good-practice-14.pdf" TargetMode="External" /><Relationship Id="rId10" Type="http://schemas.openxmlformats.org/officeDocument/2006/relationships/hyperlink" Target="https://www.nice.org.uk/guidance/cg192/resources/antenatal-and-postnatal-mental-health-clinical-management-and-service-guidance-35109869806789" TargetMode="External" /><Relationship Id="rId11" Type="http://schemas.openxmlformats.org/officeDocument/2006/relationships/hyperlink" Target="https://www.nice.org.uk/guidance/qs115" TargetMode="External" /><Relationship Id="rId12" Type="http://schemas.openxmlformats.org/officeDocument/2006/relationships/hyperlink" Target="http://www.londonscn.nhs.uk/wp-content/uploads/2015/10/mh-care-pathway-231015.pdf" TargetMode="External" /><Relationship Id="rId13" Type="http://schemas.openxmlformats.org/officeDocument/2006/relationships/hyperlink" Target="http://www.jcpmh.info/good-services/perinatal-mental-health-services/" TargetMode="External" /><Relationship Id="rId14" Type="http://schemas.openxmlformats.org/officeDocument/2006/relationships/hyperlink" Target="https://www.nspcc.org.uk/globalassets/documents/research-reports/all-babies-count-spotlight-perinatal-mental-health.pdf" TargetMode="External" /><Relationship Id="rId15" Type="http://schemas.openxmlformats.org/officeDocument/2006/relationships/hyperlink" Target="https://www.tommys.org/sites/default/files/Perinatal_Mental_Health_Experiences%20of%20women.pdf" TargetMode="External" /><Relationship Id="rId16" Type="http://schemas.openxmlformats.org/officeDocument/2006/relationships/hyperlink" Target="https://www.google.co.uk/url?sa=t&amp;rct=j&amp;q=&amp;esrc=s&amp;source=web&amp;cd=1&amp;cad=rja&amp;uact=8&amp;ved=0ahUKEwjeuar1qKbRAhWJL8AKHWlxDIgQFggaMAA&amp;url=http%3A%2F%2Fwww.rcgp.org.uk%2F~%2F~%2Fmedia%2FFiles%2FCIRC%2FPerinatal-Mental-Health%2FRCGP-Exec-Summary-Falling-through-the" TargetMode="External" /><Relationship Id="rId17" Type="http://schemas.openxmlformats.org/officeDocument/2006/relationships/hyperlink" Target="http://www.rcgp.org.uk/clinical-and-research/toolkits/perinatal-mental-health-toolkit.aspx"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www.nice.org.uk/guidance/cg192/resources/antenatal-and-postnatal-mental-health-clinical-management-and-service-guidance-35109869806789" TargetMode="External" /><Relationship Id="rId2" Type="http://schemas.openxmlformats.org/officeDocument/2006/relationships/hyperlink" Target="https://www.nice.org.uk/guidance/qs115" TargetMode="External" /><Relationship Id="rId3" Type="http://schemas.openxmlformats.org/officeDocument/2006/relationships/hyperlink" Target="http://www.londonscn.nhs.uk/wp-content/uploads/2015/10/mh-care-pathway-231015.pdf" TargetMode="External" /><Relationship Id="rId4" Type="http://schemas.openxmlformats.org/officeDocument/2006/relationships/hyperlink" Target="http://www.jcpmh.info/good-services/perinatal-mental-health-services/" TargetMode="External" /><Relationship Id="rId5" Type="http://schemas.openxmlformats.org/officeDocument/2006/relationships/hyperlink" Target="https://www.nspcc.org.uk/globalassets/documents/research-reports/all-babies-count-spotlight-perinatal-mental-health.pdf" TargetMode="External" /><Relationship Id="rId6" Type="http://schemas.openxmlformats.org/officeDocument/2006/relationships/hyperlink" Target="https://www.tommys.org/sites/default/files/Perinatal_Mental_Health_Experiences%20of%20women.pdf" TargetMode="External" /><Relationship Id="rId7" Type="http://schemas.openxmlformats.org/officeDocument/2006/relationships/hyperlink" Target="https://www.hee.nhs.uk/our-work/developing-our-workforce/nursing/specialist-health-visitors-perinatal-infant-mental-health"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www.nice.org.uk/guidance/qs115" TargetMode="External" /><Relationship Id="rId2" Type="http://schemas.openxmlformats.org/officeDocument/2006/relationships/hyperlink" Target="http://www.londonscn.nhs.uk/wp-content/uploads/2015/10/mh-care-pathway-231015.pdf" TargetMode="External" /><Relationship Id="rId3" Type="http://schemas.openxmlformats.org/officeDocument/2006/relationships/hyperlink" Target="http://www.jcpmh.info/good-services/perinatal-mental-health-services/" TargetMode="External" /><Relationship Id="rId4" Type="http://schemas.openxmlformats.org/officeDocument/2006/relationships/hyperlink" Target="https://www.nspcc.org.uk/globalassets/documents/research-reports/all-babies-count-spotlight-perinatal-mental-health.pdf" TargetMode="External" /><Relationship Id="rId5" Type="http://schemas.openxmlformats.org/officeDocument/2006/relationships/hyperlink" Target="http://www.rcpsych.ac.uk/workinpsychiatry/qualityimprovement/ccqiprojects/perinatal/perinatalqualitynetwork/joiningthenetwork.aspx" TargetMode="External" /><Relationship Id="rId6" Type="http://schemas.openxmlformats.org/officeDocument/2006/relationships/hyperlink" Target="https://www.nice.org.uk/guidance/cg192/resources/antenatal-and-postnatal-mental-health-clinical-management-and-service-guidance-35109869806789"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ice.org.uk/guidance/cg192/resources/antenatal-and-postnatal-mental-health-clinical-management-and-service-guidance-35109869806789" TargetMode="External" /><Relationship Id="rId2" Type="http://schemas.openxmlformats.org/officeDocument/2006/relationships/hyperlink" Target="https://www.nice.org.uk/guidance/qs115" TargetMode="External" /><Relationship Id="rId3" Type="http://schemas.openxmlformats.org/officeDocument/2006/relationships/hyperlink" Target="http://www.londonscn.nhs.uk/wp-content/uploads/2015/10/mh-care-pathway-231015.pdf" TargetMode="External" /><Relationship Id="rId4" Type="http://schemas.openxmlformats.org/officeDocument/2006/relationships/hyperlink" Target="http://www.jcpmh.info/good-services/perinatal-mental-health-services/" TargetMode="External" /><Relationship Id="rId5" Type="http://schemas.openxmlformats.org/officeDocument/2006/relationships/hyperlink" Target="https://www.nspcc.org.uk/globalassets/documents/research-reports/all-babies-count-spotlight-perinatal-mental-health.pdf" TargetMode="External" /><Relationship Id="rId6" Type="http://schemas.openxmlformats.org/officeDocument/2006/relationships/hyperlink" Target="http://www.nwcscnsenate.nhs.uk/files/1714/7325/4614/perinatal-positive-practice-guide.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www.nice.org.uk/guidance/cg192/resources/antenatal-and-postnatal-mental-health-clinical-management-and-service-guidance-35109869806789" TargetMode="External" /><Relationship Id="rId2" Type="http://schemas.openxmlformats.org/officeDocument/2006/relationships/hyperlink" Target="http://www.londonscn.nhs.uk/wp-content/uploads/2015/10/mh-care-pathway-231015.pdf" TargetMode="External" /><Relationship Id="rId3" Type="http://schemas.openxmlformats.org/officeDocument/2006/relationships/hyperlink" Target="http://www.jcpmh.info/good-services/perinatal-mental-health-services/" TargetMode="External" /><Relationship Id="rId4" Type="http://schemas.openxmlformats.org/officeDocument/2006/relationships/hyperlink" Target="https://www.nspcc.org.uk/globalassets/documents/research-reports/all-babies-count-spotlight-perinatal-mental-health.pdf" TargetMode="External" /><Relationship Id="rId5" Type="http://schemas.openxmlformats.org/officeDocument/2006/relationships/hyperlink" Target="http://www.1001criticaldays.co.uk/sites/default/files/1001%20days_Nov15%20(00000002).pdf"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T21"/>
  <sheetViews>
    <sheetView workbookViewId="0" topLeftCell="A1">
      <selection activeCell="B20" sqref="B20:L21"/>
    </sheetView>
  </sheetViews>
  <sheetFormatPr defaultColWidth="0" defaultRowHeight="15" zeroHeight="1"/>
  <cols>
    <col min="1" max="10" width="9.140625" style="4" customWidth="1"/>
    <col min="11" max="11" width="9.57421875" style="4" customWidth="1"/>
    <col min="12" max="12" width="15.57421875" style="4" customWidth="1"/>
    <col min="13" max="17" width="9.140625" style="4" customWidth="1"/>
    <col min="18" max="18" width="16.140625" style="4" customWidth="1"/>
    <col min="19" max="19" width="6.28125" style="4" customWidth="1"/>
    <col min="20" max="20" width="9.140625" style="4" customWidth="1"/>
    <col min="21" max="16384" width="9.140625" style="4" hidden="1" customWidth="1"/>
  </cols>
  <sheetData>
    <row r="1" ht="15"/>
    <row r="2" spans="2:12" ht="21.75" thickBot="1">
      <c r="B2" s="18" t="s">
        <v>0</v>
      </c>
      <c r="C2" s="19"/>
      <c r="D2" s="19"/>
      <c r="E2" s="19"/>
      <c r="F2" s="19"/>
      <c r="G2" s="19"/>
      <c r="H2" s="19"/>
      <c r="I2" s="19"/>
      <c r="J2" s="19"/>
      <c r="K2" s="19"/>
      <c r="L2" s="19"/>
    </row>
    <row r="3" spans="14:19" ht="15">
      <c r="N3" s="5"/>
      <c r="O3" s="6"/>
      <c r="P3" s="6"/>
      <c r="Q3" s="6"/>
      <c r="R3" s="6"/>
      <c r="S3" s="7"/>
    </row>
    <row r="4" spans="2:20" ht="21">
      <c r="B4" s="94" t="s">
        <v>322</v>
      </c>
      <c r="C4" s="95"/>
      <c r="D4" s="95"/>
      <c r="E4" s="95"/>
      <c r="F4" s="95"/>
      <c r="G4" s="95"/>
      <c r="H4" s="95"/>
      <c r="I4" s="95"/>
      <c r="J4" s="95"/>
      <c r="K4" s="95"/>
      <c r="L4" s="95"/>
      <c r="M4" s="8"/>
      <c r="N4" s="99" t="s">
        <v>2</v>
      </c>
      <c r="O4" s="100"/>
      <c r="P4" s="100"/>
      <c r="Q4" s="100"/>
      <c r="R4" s="100"/>
      <c r="S4" s="9"/>
      <c r="T4" s="8"/>
    </row>
    <row r="5" spans="2:20" ht="15">
      <c r="B5" s="95"/>
      <c r="C5" s="95"/>
      <c r="D5" s="95"/>
      <c r="E5" s="95"/>
      <c r="F5" s="95"/>
      <c r="G5" s="95"/>
      <c r="H5" s="95"/>
      <c r="I5" s="95"/>
      <c r="J5" s="95"/>
      <c r="K5" s="95"/>
      <c r="L5" s="95"/>
      <c r="M5" s="8"/>
      <c r="N5" s="10"/>
      <c r="O5" s="11"/>
      <c r="P5" s="11"/>
      <c r="Q5" s="11"/>
      <c r="R5" s="11"/>
      <c r="S5" s="9"/>
      <c r="T5" s="8"/>
    </row>
    <row r="6" spans="2:20" ht="15" customHeight="1">
      <c r="B6" s="95"/>
      <c r="C6" s="95"/>
      <c r="D6" s="95"/>
      <c r="E6" s="95"/>
      <c r="F6" s="95"/>
      <c r="G6" s="95"/>
      <c r="H6" s="95"/>
      <c r="I6" s="95"/>
      <c r="J6" s="95"/>
      <c r="K6" s="95"/>
      <c r="L6" s="95"/>
      <c r="M6" s="8"/>
      <c r="N6" s="10"/>
      <c r="O6" s="97" t="s">
        <v>57</v>
      </c>
      <c r="P6" s="97"/>
      <c r="Q6" s="97"/>
      <c r="R6" s="97"/>
      <c r="S6" s="9"/>
      <c r="T6" s="8"/>
    </row>
    <row r="7" spans="2:20" ht="15" customHeight="1">
      <c r="B7" s="95"/>
      <c r="C7" s="95"/>
      <c r="D7" s="95"/>
      <c r="E7" s="95"/>
      <c r="F7" s="95"/>
      <c r="G7" s="95"/>
      <c r="H7" s="95"/>
      <c r="I7" s="95"/>
      <c r="J7" s="95"/>
      <c r="K7" s="95"/>
      <c r="L7" s="95"/>
      <c r="M7" s="8"/>
      <c r="N7" s="10"/>
      <c r="O7" s="97"/>
      <c r="P7" s="97"/>
      <c r="Q7" s="97"/>
      <c r="R7" s="97"/>
      <c r="S7" s="9"/>
      <c r="T7" s="8"/>
    </row>
    <row r="8" spans="2:20" ht="15" customHeight="1">
      <c r="B8" s="95"/>
      <c r="C8" s="95"/>
      <c r="D8" s="95"/>
      <c r="E8" s="95"/>
      <c r="F8" s="95"/>
      <c r="G8" s="95"/>
      <c r="H8" s="95"/>
      <c r="I8" s="95"/>
      <c r="J8" s="95"/>
      <c r="K8" s="95"/>
      <c r="L8" s="95"/>
      <c r="M8" s="8"/>
      <c r="N8" s="10"/>
      <c r="O8" s="97" t="s">
        <v>107</v>
      </c>
      <c r="P8" s="97"/>
      <c r="Q8" s="97"/>
      <c r="R8" s="97"/>
      <c r="S8" s="9"/>
      <c r="T8" s="8"/>
    </row>
    <row r="9" spans="2:20" ht="15" customHeight="1">
      <c r="B9" s="95"/>
      <c r="C9" s="95"/>
      <c r="D9" s="95"/>
      <c r="E9" s="95"/>
      <c r="F9" s="95"/>
      <c r="G9" s="95"/>
      <c r="H9" s="95"/>
      <c r="I9" s="95"/>
      <c r="J9" s="95"/>
      <c r="K9" s="95"/>
      <c r="L9" s="95"/>
      <c r="M9" s="8"/>
      <c r="N9" s="10"/>
      <c r="O9" s="97"/>
      <c r="P9" s="97"/>
      <c r="Q9" s="97"/>
      <c r="R9" s="97"/>
      <c r="S9" s="9"/>
      <c r="T9" s="8"/>
    </row>
    <row r="10" spans="2:20" ht="15" customHeight="1">
      <c r="B10" s="95"/>
      <c r="C10" s="95"/>
      <c r="D10" s="95"/>
      <c r="E10" s="95"/>
      <c r="F10" s="95"/>
      <c r="G10" s="95"/>
      <c r="H10" s="95"/>
      <c r="I10" s="95"/>
      <c r="J10" s="95"/>
      <c r="K10" s="95"/>
      <c r="L10" s="95"/>
      <c r="M10" s="8"/>
      <c r="N10" s="10"/>
      <c r="O10" s="91" t="s">
        <v>180</v>
      </c>
      <c r="P10" s="91"/>
      <c r="Q10" s="91"/>
      <c r="R10" s="91"/>
      <c r="S10" s="9"/>
      <c r="T10" s="8"/>
    </row>
    <row r="11" spans="2:19" ht="15" customHeight="1">
      <c r="B11" s="95"/>
      <c r="C11" s="95"/>
      <c r="D11" s="95"/>
      <c r="E11" s="95"/>
      <c r="F11" s="95"/>
      <c r="G11" s="95"/>
      <c r="H11" s="95"/>
      <c r="I11" s="95"/>
      <c r="J11" s="95"/>
      <c r="K11" s="95"/>
      <c r="L11" s="95"/>
      <c r="N11" s="12"/>
      <c r="O11" s="91"/>
      <c r="P11" s="91"/>
      <c r="Q11" s="91"/>
      <c r="R11" s="91"/>
      <c r="S11" s="14"/>
    </row>
    <row r="12" spans="2:19" ht="15" customHeight="1">
      <c r="B12" s="95"/>
      <c r="C12" s="95"/>
      <c r="D12" s="95"/>
      <c r="E12" s="95"/>
      <c r="F12" s="95"/>
      <c r="G12" s="95"/>
      <c r="H12" s="95"/>
      <c r="I12" s="95"/>
      <c r="J12" s="95"/>
      <c r="K12" s="95"/>
      <c r="L12" s="95"/>
      <c r="N12" s="12"/>
      <c r="O12" s="91" t="s">
        <v>323</v>
      </c>
      <c r="P12" s="91"/>
      <c r="Q12" s="91"/>
      <c r="R12" s="91"/>
      <c r="S12" s="14"/>
    </row>
    <row r="13" spans="2:19" ht="15">
      <c r="B13" s="95"/>
      <c r="C13" s="95"/>
      <c r="D13" s="95"/>
      <c r="E13" s="95"/>
      <c r="F13" s="95"/>
      <c r="G13" s="95"/>
      <c r="H13" s="95"/>
      <c r="I13" s="95"/>
      <c r="J13" s="95"/>
      <c r="K13" s="95"/>
      <c r="L13" s="95"/>
      <c r="N13" s="12"/>
      <c r="O13" s="91"/>
      <c r="P13" s="91"/>
      <c r="Q13" s="91"/>
      <c r="R13" s="91"/>
      <c r="S13" s="14"/>
    </row>
    <row r="14" spans="2:19" ht="15">
      <c r="B14" s="95"/>
      <c r="C14" s="95"/>
      <c r="D14" s="95"/>
      <c r="E14" s="95"/>
      <c r="F14" s="95"/>
      <c r="G14" s="95"/>
      <c r="H14" s="95"/>
      <c r="I14" s="95"/>
      <c r="J14" s="95"/>
      <c r="K14" s="95"/>
      <c r="L14" s="95"/>
      <c r="N14" s="12"/>
      <c r="O14" s="91" t="s">
        <v>324</v>
      </c>
      <c r="P14" s="91"/>
      <c r="Q14" s="91"/>
      <c r="R14" s="91"/>
      <c r="S14" s="14"/>
    </row>
    <row r="15" spans="2:19" ht="15">
      <c r="B15" s="95"/>
      <c r="C15" s="95"/>
      <c r="D15" s="95"/>
      <c r="E15" s="95"/>
      <c r="F15" s="95"/>
      <c r="G15" s="95"/>
      <c r="H15" s="95"/>
      <c r="I15" s="95"/>
      <c r="J15" s="95"/>
      <c r="K15" s="95"/>
      <c r="L15" s="95"/>
      <c r="N15" s="12"/>
      <c r="O15" s="91"/>
      <c r="P15" s="91"/>
      <c r="Q15" s="91"/>
      <c r="R15" s="91"/>
      <c r="S15" s="14"/>
    </row>
    <row r="16" spans="2:19" ht="15">
      <c r="B16" s="95"/>
      <c r="C16" s="95"/>
      <c r="D16" s="95"/>
      <c r="E16" s="95"/>
      <c r="F16" s="95"/>
      <c r="G16" s="95"/>
      <c r="H16" s="95"/>
      <c r="I16" s="95"/>
      <c r="J16" s="95"/>
      <c r="K16" s="95"/>
      <c r="L16" s="95"/>
      <c r="N16" s="12"/>
      <c r="O16" s="91" t="s">
        <v>326</v>
      </c>
      <c r="P16" s="91"/>
      <c r="Q16" s="91"/>
      <c r="R16" s="91"/>
      <c r="S16" s="14"/>
    </row>
    <row r="17" spans="2:19" ht="15">
      <c r="B17" s="95"/>
      <c r="C17" s="95"/>
      <c r="D17" s="95"/>
      <c r="E17" s="95"/>
      <c r="F17" s="95"/>
      <c r="G17" s="95"/>
      <c r="H17" s="95"/>
      <c r="I17" s="95"/>
      <c r="J17" s="95"/>
      <c r="K17" s="95"/>
      <c r="L17" s="95"/>
      <c r="N17" s="12"/>
      <c r="O17" s="91"/>
      <c r="P17" s="91"/>
      <c r="Q17" s="91"/>
      <c r="R17" s="91"/>
      <c r="S17" s="14"/>
    </row>
    <row r="18" spans="2:19" ht="15">
      <c r="B18" s="96"/>
      <c r="C18" s="96"/>
      <c r="D18" s="96"/>
      <c r="E18" s="96"/>
      <c r="F18" s="96"/>
      <c r="G18" s="96"/>
      <c r="H18" s="96"/>
      <c r="I18" s="96"/>
      <c r="J18" s="96"/>
      <c r="K18" s="96"/>
      <c r="L18" s="96"/>
      <c r="N18" s="12"/>
      <c r="O18" s="91" t="s">
        <v>325</v>
      </c>
      <c r="P18" s="91"/>
      <c r="Q18" s="91"/>
      <c r="R18" s="91"/>
      <c r="S18" s="14"/>
    </row>
    <row r="19" spans="2:19" ht="26.25" customHeight="1">
      <c r="B19" s="15"/>
      <c r="C19" s="15"/>
      <c r="D19" s="15"/>
      <c r="E19" s="15"/>
      <c r="F19" s="15"/>
      <c r="G19" s="15"/>
      <c r="H19" s="15"/>
      <c r="I19" s="15"/>
      <c r="J19" s="15"/>
      <c r="K19" s="15"/>
      <c r="L19" s="15"/>
      <c r="N19" s="12"/>
      <c r="O19" s="91"/>
      <c r="P19" s="91"/>
      <c r="Q19" s="91"/>
      <c r="R19" s="91"/>
      <c r="S19" s="14"/>
    </row>
    <row r="20" spans="2:19" ht="15">
      <c r="B20" s="98" t="s">
        <v>1</v>
      </c>
      <c r="C20" s="98"/>
      <c r="D20" s="98"/>
      <c r="E20" s="98"/>
      <c r="F20" s="98"/>
      <c r="G20" s="98"/>
      <c r="H20" s="98"/>
      <c r="I20" s="98"/>
      <c r="J20" s="98"/>
      <c r="K20" s="98"/>
      <c r="L20" s="98"/>
      <c r="N20" s="12"/>
      <c r="O20" s="92"/>
      <c r="P20" s="92"/>
      <c r="Q20" s="92"/>
      <c r="R20" s="92"/>
      <c r="S20" s="14"/>
    </row>
    <row r="21" spans="2:19" ht="15.75" thickBot="1">
      <c r="B21" s="98"/>
      <c r="C21" s="98"/>
      <c r="D21" s="98"/>
      <c r="E21" s="98"/>
      <c r="F21" s="98"/>
      <c r="G21" s="98"/>
      <c r="H21" s="98"/>
      <c r="I21" s="98"/>
      <c r="J21" s="98"/>
      <c r="K21" s="98"/>
      <c r="L21" s="98"/>
      <c r="N21" s="16"/>
      <c r="O21" s="93"/>
      <c r="P21" s="93"/>
      <c r="Q21" s="93"/>
      <c r="R21" s="93"/>
      <c r="S21" s="17"/>
    </row>
    <row r="22" ht="15"/>
    <row r="23" ht="15"/>
  </sheetData>
  <sheetProtection sheet="1" objects="1" scenarios="1"/>
  <mergeCells count="11">
    <mergeCell ref="O16:R17"/>
    <mergeCell ref="O18:R19"/>
    <mergeCell ref="O20:R21"/>
    <mergeCell ref="B4:L18"/>
    <mergeCell ref="O6:R7"/>
    <mergeCell ref="O8:R9"/>
    <mergeCell ref="O10:R11"/>
    <mergeCell ref="O12:R13"/>
    <mergeCell ref="O14:R15"/>
    <mergeCell ref="B20:L21"/>
    <mergeCell ref="N4:R4"/>
  </mergeCells>
  <hyperlinks>
    <hyperlink ref="O6:R7" location="'X Cutting'!A1" display="Cross Cutting Standards"/>
    <hyperlink ref="B20:L21" r:id="rId1" display="This tool is still under development, and we would really welcome your feedback. Please take the time to complete this online survey to give us your views  https://www.surveymonkey.co.uk/r/3QQHJHR"/>
    <hyperlink ref="O8:R9" location="Commission!A1" display="Commissioning Standards"/>
    <hyperlink ref="O10:R11" location="'Mat &amp; GP'!A1" display="Maternity and GP standards"/>
    <hyperlink ref="O12:R13" location="'HV &amp; FNP'!A1" display="Health Visiting and FNP standards"/>
    <hyperlink ref="O14:R15" location="'Perinatal MH Care'!A1" display="Standards for Perinatal mental health services"/>
    <hyperlink ref="O16:R17" location="'Mental Health'!A1" display="Standards for mental health services"/>
    <hyperlink ref="O18:R19" location="'VCS &amp; Childrens'!A1" display="Standards for Voluntary/Community Services and Children's Services"/>
  </hyperlinks>
  <printOptions/>
  <pageMargins left="0.7" right="0.7" top="0.75" bottom="0.75" header="0.3" footer="0.3"/>
  <pageSetup fitToHeight="1" fitToWidth="1" horizontalDpi="600" verticalDpi="600" orientation="landscape" paperSize="9" scale="67"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S19"/>
  <sheetViews>
    <sheetView workbookViewId="0" topLeftCell="A1"/>
  </sheetViews>
  <sheetFormatPr defaultColWidth="0" defaultRowHeight="15" zeroHeight="1"/>
  <cols>
    <col min="1" max="1" width="9.140625" style="0" customWidth="1"/>
    <col min="2" max="2" width="99.57421875" style="1" customWidth="1"/>
    <col min="3" max="5" width="9.140625" style="1" customWidth="1"/>
    <col min="6" max="6" width="9.140625" style="0" customWidth="1"/>
    <col min="7" max="19" width="0" style="0" hidden="1" customWidth="1"/>
    <col min="20" max="16384" width="9.140625" style="0" hidden="1" customWidth="1"/>
  </cols>
  <sheetData>
    <row r="1" spans="1:19" ht="15">
      <c r="A1" s="4"/>
      <c r="B1" s="20"/>
      <c r="C1" s="20"/>
      <c r="D1" s="20"/>
      <c r="E1" s="20"/>
      <c r="F1" s="4"/>
      <c r="G1" s="4"/>
      <c r="H1" s="4"/>
      <c r="I1" s="4"/>
      <c r="J1" s="4"/>
      <c r="K1" s="4"/>
      <c r="L1" s="4"/>
      <c r="M1" s="4"/>
      <c r="N1" s="4"/>
      <c r="O1" s="4"/>
      <c r="P1" s="4"/>
      <c r="Q1" s="4"/>
      <c r="R1" s="4"/>
      <c r="S1" s="4"/>
    </row>
    <row r="2" spans="1:19" ht="21">
      <c r="A2" s="4"/>
      <c r="B2" s="104" t="s">
        <v>59</v>
      </c>
      <c r="C2" s="104"/>
      <c r="D2" s="104"/>
      <c r="E2" s="104"/>
      <c r="F2" s="104"/>
      <c r="G2" s="104"/>
      <c r="H2" s="104"/>
      <c r="I2" s="104"/>
      <c r="J2" s="104"/>
      <c r="K2" s="4"/>
      <c r="L2" s="4"/>
      <c r="M2" s="4"/>
      <c r="N2" s="4"/>
      <c r="O2" s="4"/>
      <c r="P2" s="4"/>
      <c r="Q2" s="4"/>
      <c r="R2" s="4"/>
      <c r="S2" s="4"/>
    </row>
    <row r="3" spans="1:19" ht="15">
      <c r="A3" s="4"/>
      <c r="B3" s="60"/>
      <c r="C3" s="20"/>
      <c r="D3" s="20"/>
      <c r="E3" s="20"/>
      <c r="F3" s="4"/>
      <c r="G3" s="4"/>
      <c r="H3" s="4"/>
      <c r="I3" s="4"/>
      <c r="J3" s="4"/>
      <c r="K3" s="4"/>
      <c r="L3" s="4"/>
      <c r="M3" s="4"/>
      <c r="N3" s="4"/>
      <c r="O3" s="4"/>
      <c r="P3" s="4"/>
      <c r="Q3" s="4"/>
      <c r="R3" s="4"/>
      <c r="S3" s="4"/>
    </row>
    <row r="4" spans="1:19" ht="15">
      <c r="A4" s="4"/>
      <c r="B4" s="60" t="s">
        <v>60</v>
      </c>
      <c r="C4" s="60" t="s">
        <v>61</v>
      </c>
      <c r="D4" s="60"/>
      <c r="E4" s="20"/>
      <c r="F4" s="4"/>
      <c r="G4" s="4"/>
      <c r="H4" s="4"/>
      <c r="I4" s="4"/>
      <c r="J4" s="4"/>
      <c r="K4" s="4"/>
      <c r="L4" s="4"/>
      <c r="M4" s="4"/>
      <c r="N4" s="4"/>
      <c r="O4" s="4"/>
      <c r="P4" s="4"/>
      <c r="Q4" s="4"/>
      <c r="R4" s="4"/>
      <c r="S4" s="4"/>
    </row>
    <row r="5" spans="1:19" ht="15">
      <c r="A5" s="4"/>
      <c r="B5" s="60"/>
      <c r="C5" s="60"/>
      <c r="D5" s="60"/>
      <c r="E5" s="20"/>
      <c r="F5" s="4"/>
      <c r="G5" s="4"/>
      <c r="H5" s="4"/>
      <c r="I5" s="4"/>
      <c r="J5" s="4"/>
      <c r="K5" s="4"/>
      <c r="L5" s="4"/>
      <c r="M5" s="4"/>
      <c r="N5" s="4"/>
      <c r="O5" s="4"/>
      <c r="P5" s="4"/>
      <c r="Q5" s="4"/>
      <c r="R5" s="4"/>
      <c r="S5" s="4"/>
    </row>
    <row r="6" spans="1:19" ht="15">
      <c r="A6" s="4"/>
      <c r="B6" s="62" t="s">
        <v>62</v>
      </c>
      <c r="C6" s="20" t="s">
        <v>63</v>
      </c>
      <c r="D6" s="20"/>
      <c r="E6" s="20"/>
      <c r="F6" s="4"/>
      <c r="G6" s="4"/>
      <c r="H6" s="4"/>
      <c r="I6" s="4"/>
      <c r="J6" s="4"/>
      <c r="K6" s="4"/>
      <c r="L6" s="4"/>
      <c r="M6" s="4"/>
      <c r="N6" s="4"/>
      <c r="O6" s="4"/>
      <c r="P6" s="4"/>
      <c r="Q6" s="4"/>
      <c r="R6" s="4"/>
      <c r="S6" s="4"/>
    </row>
    <row r="7" spans="1:19" ht="15">
      <c r="A7" s="4"/>
      <c r="B7" s="61" t="s">
        <v>64</v>
      </c>
      <c r="C7" s="20" t="s">
        <v>65</v>
      </c>
      <c r="D7" s="20"/>
      <c r="E7" s="20"/>
      <c r="F7" s="4"/>
      <c r="G7" s="4"/>
      <c r="H7" s="4"/>
      <c r="I7" s="4"/>
      <c r="J7" s="4"/>
      <c r="K7" s="4"/>
      <c r="L7" s="4"/>
      <c r="M7" s="4"/>
      <c r="N7" s="4"/>
      <c r="O7" s="4"/>
      <c r="P7" s="4"/>
      <c r="Q7" s="4"/>
      <c r="R7" s="4"/>
      <c r="S7" s="4"/>
    </row>
    <row r="8" spans="1:19" ht="15">
      <c r="A8" s="4"/>
      <c r="B8" s="61" t="s">
        <v>66</v>
      </c>
      <c r="C8" s="20" t="s">
        <v>67</v>
      </c>
      <c r="D8" s="20"/>
      <c r="E8" s="20"/>
      <c r="F8" s="4"/>
      <c r="G8" s="4"/>
      <c r="H8" s="4"/>
      <c r="I8" s="4"/>
      <c r="J8" s="4"/>
      <c r="K8" s="4"/>
      <c r="L8" s="4"/>
      <c r="M8" s="4"/>
      <c r="N8" s="4"/>
      <c r="O8" s="4"/>
      <c r="P8" s="4"/>
      <c r="Q8" s="4"/>
      <c r="R8" s="4"/>
      <c r="S8" s="4"/>
    </row>
    <row r="9" spans="1:19" ht="15">
      <c r="A9" s="4"/>
      <c r="B9" s="61" t="s">
        <v>69</v>
      </c>
      <c r="C9" s="20" t="s">
        <v>68</v>
      </c>
      <c r="D9" s="20"/>
      <c r="E9" s="20"/>
      <c r="F9" s="4"/>
      <c r="G9" s="4"/>
      <c r="H9" s="4"/>
      <c r="I9" s="4"/>
      <c r="J9" s="4"/>
      <c r="K9" s="4"/>
      <c r="L9" s="4"/>
      <c r="M9" s="4"/>
      <c r="N9" s="4"/>
      <c r="O9" s="4"/>
      <c r="P9" s="4"/>
      <c r="Q9" s="4"/>
      <c r="R9" s="4"/>
      <c r="S9" s="4"/>
    </row>
    <row r="10" spans="1:19" ht="15">
      <c r="A10" s="4"/>
      <c r="B10" s="61" t="s">
        <v>70</v>
      </c>
      <c r="C10" s="20" t="s">
        <v>71</v>
      </c>
      <c r="D10" s="20"/>
      <c r="E10" s="20"/>
      <c r="F10" s="4"/>
      <c r="G10" s="4"/>
      <c r="H10" s="4"/>
      <c r="I10" s="4"/>
      <c r="J10" s="4"/>
      <c r="K10" s="4"/>
      <c r="L10" s="4"/>
      <c r="M10" s="4"/>
      <c r="N10" s="4"/>
      <c r="O10" s="4"/>
      <c r="P10" s="4"/>
      <c r="Q10" s="4"/>
      <c r="R10" s="4"/>
      <c r="S10" s="4"/>
    </row>
    <row r="11" spans="1:19" ht="15">
      <c r="A11" s="4"/>
      <c r="B11" s="61" t="s">
        <v>72</v>
      </c>
      <c r="C11" s="20" t="s">
        <v>73</v>
      </c>
      <c r="D11" s="20"/>
      <c r="E11" s="20"/>
      <c r="F11" s="4"/>
      <c r="G11" s="4"/>
      <c r="H11" s="4"/>
      <c r="I11" s="4"/>
      <c r="J11" s="4"/>
      <c r="K11" s="4"/>
      <c r="L11" s="4"/>
      <c r="M11" s="4"/>
      <c r="N11" s="4"/>
      <c r="O11" s="4"/>
      <c r="P11" s="4"/>
      <c r="Q11" s="4"/>
      <c r="R11" s="4"/>
      <c r="S11" s="4"/>
    </row>
    <row r="12" spans="1:19" ht="15">
      <c r="A12" s="4"/>
      <c r="B12" s="20"/>
      <c r="C12" s="20"/>
      <c r="D12" s="20"/>
      <c r="E12" s="20"/>
      <c r="F12" s="4"/>
      <c r="G12" s="4"/>
      <c r="H12" s="4"/>
      <c r="I12" s="4"/>
      <c r="J12" s="4"/>
      <c r="K12" s="4"/>
      <c r="L12" s="4"/>
      <c r="M12" s="4"/>
      <c r="N12" s="4"/>
      <c r="O12" s="4"/>
      <c r="P12" s="4"/>
      <c r="Q12" s="4"/>
      <c r="R12" s="4"/>
      <c r="S12" s="4"/>
    </row>
    <row r="13" spans="1:19" ht="15" hidden="1">
      <c r="A13" s="4"/>
      <c r="B13" s="20"/>
      <c r="C13" s="20"/>
      <c r="D13" s="20"/>
      <c r="E13" s="20"/>
      <c r="F13" s="4"/>
      <c r="G13" s="4"/>
      <c r="H13" s="4"/>
      <c r="I13" s="4"/>
      <c r="J13" s="4"/>
      <c r="K13" s="4"/>
      <c r="L13" s="4"/>
      <c r="M13" s="4"/>
      <c r="N13" s="4"/>
      <c r="O13" s="4"/>
      <c r="P13" s="4"/>
      <c r="Q13" s="4"/>
      <c r="R13" s="4"/>
      <c r="S13" s="4"/>
    </row>
    <row r="14" spans="1:19" ht="15" hidden="1">
      <c r="A14" s="4"/>
      <c r="B14" s="20"/>
      <c r="C14" s="20"/>
      <c r="D14" s="20"/>
      <c r="E14" s="20"/>
      <c r="F14" s="4"/>
      <c r="G14" s="4"/>
      <c r="H14" s="4"/>
      <c r="I14" s="4"/>
      <c r="J14" s="4"/>
      <c r="K14" s="4"/>
      <c r="L14" s="4"/>
      <c r="M14" s="4"/>
      <c r="N14" s="4"/>
      <c r="O14" s="4"/>
      <c r="P14" s="4"/>
      <c r="Q14" s="4"/>
      <c r="R14" s="4"/>
      <c r="S14" s="4"/>
    </row>
    <row r="15" spans="1:19" ht="15" hidden="1">
      <c r="A15" s="4"/>
      <c r="B15" s="20"/>
      <c r="C15" s="20"/>
      <c r="D15" s="20"/>
      <c r="E15" s="20"/>
      <c r="F15" s="4"/>
      <c r="G15" s="4"/>
      <c r="H15" s="4"/>
      <c r="I15" s="4"/>
      <c r="J15" s="4"/>
      <c r="K15" s="4"/>
      <c r="L15" s="4"/>
      <c r="M15" s="4"/>
      <c r="N15" s="4"/>
      <c r="O15" s="4"/>
      <c r="P15" s="4"/>
      <c r="Q15" s="4"/>
      <c r="R15" s="4"/>
      <c r="S15" s="4"/>
    </row>
    <row r="16" spans="1:19" ht="15" hidden="1">
      <c r="A16" s="4"/>
      <c r="B16" s="20"/>
      <c r="C16" s="20"/>
      <c r="D16" s="20"/>
      <c r="E16" s="20"/>
      <c r="F16" s="4"/>
      <c r="G16" s="4"/>
      <c r="H16" s="4"/>
      <c r="I16" s="4"/>
      <c r="J16" s="4"/>
      <c r="K16" s="4"/>
      <c r="L16" s="4"/>
      <c r="M16" s="4"/>
      <c r="N16" s="4"/>
      <c r="O16" s="4"/>
      <c r="P16" s="4"/>
      <c r="Q16" s="4"/>
      <c r="R16" s="4"/>
      <c r="S16" s="4"/>
    </row>
    <row r="17" spans="1:19" ht="15" hidden="1">
      <c r="A17" s="4"/>
      <c r="B17" s="20"/>
      <c r="C17" s="20"/>
      <c r="D17" s="20"/>
      <c r="E17" s="20"/>
      <c r="F17" s="4"/>
      <c r="G17" s="4"/>
      <c r="H17" s="4"/>
      <c r="I17" s="4"/>
      <c r="J17" s="4"/>
      <c r="K17" s="4"/>
      <c r="L17" s="4"/>
      <c r="M17" s="4"/>
      <c r="N17" s="4"/>
      <c r="O17" s="4"/>
      <c r="P17" s="4"/>
      <c r="Q17" s="4"/>
      <c r="R17" s="4"/>
      <c r="S17" s="4"/>
    </row>
    <row r="18" spans="1:19" ht="15" hidden="1">
      <c r="A18" s="4"/>
      <c r="B18" s="20"/>
      <c r="C18" s="20"/>
      <c r="D18" s="20"/>
      <c r="E18" s="20"/>
      <c r="F18" s="4"/>
      <c r="G18" s="4"/>
      <c r="H18" s="4"/>
      <c r="I18" s="4"/>
      <c r="J18" s="4"/>
      <c r="K18" s="4"/>
      <c r="L18" s="4"/>
      <c r="M18" s="4"/>
      <c r="N18" s="4"/>
      <c r="O18" s="4"/>
      <c r="P18" s="4"/>
      <c r="Q18" s="4"/>
      <c r="R18" s="4"/>
      <c r="S18" s="4"/>
    </row>
    <row r="19" spans="1:19" ht="15" hidden="1">
      <c r="A19" s="4"/>
      <c r="B19" s="20"/>
      <c r="C19" s="20"/>
      <c r="D19" s="20"/>
      <c r="E19" s="20"/>
      <c r="F19" s="4"/>
      <c r="G19" s="4"/>
      <c r="H19" s="4"/>
      <c r="I19" s="4"/>
      <c r="J19" s="4"/>
      <c r="K19" s="4"/>
      <c r="L19" s="4"/>
      <c r="M19" s="4"/>
      <c r="N19" s="4"/>
      <c r="O19" s="4"/>
      <c r="P19" s="4"/>
      <c r="Q19" s="4"/>
      <c r="R19" s="4"/>
      <c r="S19" s="4"/>
    </row>
  </sheetData>
  <mergeCells count="1">
    <mergeCell ref="B2:J2"/>
  </mergeCells>
  <hyperlinks>
    <hyperlink ref="B6" r:id="rId1" display="https://www.nice.org.uk/guidance/cg192/resources/antenatal-and-postnatal-mental-health-clinical-management-and-service-guidance-35109869806789"/>
    <hyperlink ref="B7" r:id="rId2" display="https://www.nice.org.uk/guidance/qs115"/>
    <hyperlink ref="B8" r:id="rId3" display="http://www.londonscn.nhs.uk/wp-content/uploads/2015/10/mh-care-pathway-231015.pdf"/>
    <hyperlink ref="B9" r:id="rId4" display="Joint Commissioning Panel on Mental Health Guidance "/>
    <hyperlink ref="B10" r:id="rId5" display="https://www.nspcc.org.uk/globalassets/documents/research-reports/all-babies-count-spotlight-perinatal-mental-health.pdf"/>
    <hyperlink ref="B11" r:id="rId6" display="Perinatal Mental Health Experiences of Women and Professional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S19"/>
  <sheetViews>
    <sheetView workbookViewId="0" topLeftCell="A1"/>
  </sheetViews>
  <sheetFormatPr defaultColWidth="0" defaultRowHeight="15" customHeight="1" zeroHeight="1"/>
  <cols>
    <col min="1" max="1" width="9.140625" style="0" customWidth="1"/>
    <col min="2" max="2" width="99.57421875" style="1" customWidth="1"/>
    <col min="3" max="5" width="9.140625" style="1" customWidth="1"/>
    <col min="6" max="6" width="9.140625" style="0" customWidth="1"/>
    <col min="7" max="19" width="0" style="0" hidden="1" customWidth="1"/>
    <col min="20" max="16384" width="9.140625" style="0" hidden="1" customWidth="1"/>
  </cols>
  <sheetData>
    <row r="1" spans="1:19" ht="15">
      <c r="A1" s="4"/>
      <c r="B1" s="20"/>
      <c r="C1" s="20"/>
      <c r="D1" s="20"/>
      <c r="E1" s="20"/>
      <c r="F1" s="4"/>
      <c r="G1" s="4"/>
      <c r="H1" s="4"/>
      <c r="I1" s="4"/>
      <c r="J1" s="4"/>
      <c r="K1" s="4"/>
      <c r="L1" s="4"/>
      <c r="M1" s="4"/>
      <c r="N1" s="4"/>
      <c r="O1" s="4"/>
      <c r="P1" s="4"/>
      <c r="Q1" s="4"/>
      <c r="R1" s="4"/>
      <c r="S1" s="4"/>
    </row>
    <row r="2" spans="1:19" ht="21">
      <c r="A2" s="4"/>
      <c r="B2" s="104" t="s">
        <v>106</v>
      </c>
      <c r="C2" s="104"/>
      <c r="D2" s="104"/>
      <c r="E2" s="104"/>
      <c r="F2" s="104"/>
      <c r="G2" s="104"/>
      <c r="H2" s="104"/>
      <c r="I2" s="104"/>
      <c r="J2" s="104"/>
      <c r="K2" s="4"/>
      <c r="L2" s="4"/>
      <c r="M2" s="4"/>
      <c r="N2" s="4"/>
      <c r="O2" s="4"/>
      <c r="P2" s="4"/>
      <c r="Q2" s="4"/>
      <c r="R2" s="4"/>
      <c r="S2" s="4"/>
    </row>
    <row r="3" spans="1:19" ht="15">
      <c r="A3" s="4"/>
      <c r="B3" s="60"/>
      <c r="C3" s="20"/>
      <c r="D3" s="20"/>
      <c r="E3" s="20"/>
      <c r="F3" s="4"/>
      <c r="G3" s="4"/>
      <c r="H3" s="4"/>
      <c r="I3" s="4"/>
      <c r="J3" s="4"/>
      <c r="K3" s="4"/>
      <c r="L3" s="4"/>
      <c r="M3" s="4"/>
      <c r="N3" s="4"/>
      <c r="O3" s="4"/>
      <c r="P3" s="4"/>
      <c r="Q3" s="4"/>
      <c r="R3" s="4"/>
      <c r="S3" s="4"/>
    </row>
    <row r="4" spans="1:19" ht="15">
      <c r="A4" s="4"/>
      <c r="B4" s="60" t="s">
        <v>60</v>
      </c>
      <c r="C4" s="60" t="s">
        <v>61</v>
      </c>
      <c r="D4" s="60"/>
      <c r="E4" s="20"/>
      <c r="F4" s="4"/>
      <c r="G4" s="4"/>
      <c r="H4" s="4"/>
      <c r="I4" s="4"/>
      <c r="J4" s="4"/>
      <c r="K4" s="4"/>
      <c r="L4" s="4"/>
      <c r="M4" s="4"/>
      <c r="N4" s="4"/>
      <c r="O4" s="4"/>
      <c r="P4" s="4"/>
      <c r="Q4" s="4"/>
      <c r="R4" s="4"/>
      <c r="S4" s="4"/>
    </row>
    <row r="5" spans="1:19" ht="15">
      <c r="A5" s="4"/>
      <c r="B5" s="60"/>
      <c r="C5" s="60"/>
      <c r="D5" s="60"/>
      <c r="E5" s="20"/>
      <c r="F5" s="4"/>
      <c r="G5" s="4"/>
      <c r="H5" s="4"/>
      <c r="I5" s="4"/>
      <c r="J5" s="4"/>
      <c r="K5" s="4"/>
      <c r="L5" s="4"/>
      <c r="M5" s="4"/>
      <c r="N5" s="4"/>
      <c r="O5" s="4"/>
      <c r="P5" s="4"/>
      <c r="Q5" s="4"/>
      <c r="R5" s="4"/>
      <c r="S5" s="4"/>
    </row>
    <row r="6" spans="1:19" ht="15">
      <c r="A6" s="4"/>
      <c r="B6" s="62" t="s">
        <v>62</v>
      </c>
      <c r="C6" s="20" t="s">
        <v>67</v>
      </c>
      <c r="D6" s="20"/>
      <c r="E6" s="20"/>
      <c r="F6" s="4"/>
      <c r="G6" s="4"/>
      <c r="H6" s="4"/>
      <c r="I6" s="4"/>
      <c r="J6" s="4"/>
      <c r="K6" s="4"/>
      <c r="L6" s="4"/>
      <c r="M6" s="4"/>
      <c r="N6" s="4"/>
      <c r="O6" s="4"/>
      <c r="P6" s="4"/>
      <c r="Q6" s="4"/>
      <c r="R6" s="4"/>
      <c r="S6" s="4"/>
    </row>
    <row r="7" spans="1:19" ht="15">
      <c r="A7" s="4"/>
      <c r="B7" s="61" t="s">
        <v>66</v>
      </c>
      <c r="C7" s="20" t="s">
        <v>67</v>
      </c>
      <c r="D7" s="20"/>
      <c r="E7" s="20"/>
      <c r="F7" s="4"/>
      <c r="G7" s="4"/>
      <c r="H7" s="4"/>
      <c r="I7" s="4"/>
      <c r="J7" s="4"/>
      <c r="K7" s="4"/>
      <c r="L7" s="4"/>
      <c r="M7" s="4"/>
      <c r="N7" s="4"/>
      <c r="O7" s="4"/>
      <c r="P7" s="4"/>
      <c r="Q7" s="4"/>
      <c r="R7" s="4"/>
      <c r="S7" s="4"/>
    </row>
    <row r="8" spans="1:19" ht="15">
      <c r="A8" s="4"/>
      <c r="B8" s="61" t="s">
        <v>69</v>
      </c>
      <c r="C8" s="20" t="s">
        <v>67</v>
      </c>
      <c r="D8" s="20"/>
      <c r="E8" s="20"/>
      <c r="F8" s="4"/>
      <c r="G8" s="4"/>
      <c r="H8" s="4"/>
      <c r="I8" s="4"/>
      <c r="J8" s="4"/>
      <c r="K8" s="4"/>
      <c r="L8" s="4"/>
      <c r="M8" s="4"/>
      <c r="N8" s="4"/>
      <c r="O8" s="4"/>
      <c r="P8" s="4"/>
      <c r="Q8" s="4"/>
      <c r="R8" s="4"/>
      <c r="S8" s="4"/>
    </row>
    <row r="9" spans="1:19" ht="15">
      <c r="A9" s="4"/>
      <c r="B9" s="61" t="s">
        <v>70</v>
      </c>
      <c r="C9" s="20" t="s">
        <v>71</v>
      </c>
      <c r="D9" s="20"/>
      <c r="E9" s="20"/>
      <c r="F9" s="4"/>
      <c r="G9" s="4"/>
      <c r="H9" s="4"/>
      <c r="I9" s="4"/>
      <c r="J9" s="4"/>
      <c r="K9" s="4"/>
      <c r="L9" s="4"/>
      <c r="M9" s="4"/>
      <c r="N9" s="4"/>
      <c r="O9" s="4"/>
      <c r="P9" s="4"/>
      <c r="Q9" s="4"/>
      <c r="R9" s="4"/>
      <c r="S9" s="4"/>
    </row>
    <row r="10" spans="1:19" ht="15">
      <c r="A10" s="4"/>
      <c r="B10" s="61" t="s">
        <v>104</v>
      </c>
      <c r="C10" s="20" t="s">
        <v>67</v>
      </c>
      <c r="D10" s="20"/>
      <c r="E10" s="20"/>
      <c r="F10" s="4"/>
      <c r="G10" s="4"/>
      <c r="H10" s="4"/>
      <c r="I10" s="4"/>
      <c r="J10" s="4"/>
      <c r="K10" s="4"/>
      <c r="L10" s="4"/>
      <c r="M10" s="4"/>
      <c r="N10" s="4"/>
      <c r="O10" s="4"/>
      <c r="P10" s="4"/>
      <c r="Q10" s="4"/>
      <c r="R10" s="4"/>
      <c r="S10" s="4"/>
    </row>
    <row r="11" spans="1:19" ht="15" hidden="1">
      <c r="A11" s="4"/>
      <c r="B11" s="20"/>
      <c r="C11" s="20"/>
      <c r="D11" s="20"/>
      <c r="E11" s="20"/>
      <c r="F11" s="4"/>
      <c r="G11" s="4"/>
      <c r="H11" s="4"/>
      <c r="I11" s="4"/>
      <c r="J11" s="4"/>
      <c r="K11" s="4"/>
      <c r="L11" s="4"/>
      <c r="M11" s="4"/>
      <c r="N11" s="4"/>
      <c r="O11" s="4"/>
      <c r="P11" s="4"/>
      <c r="Q11" s="4"/>
      <c r="R11" s="4"/>
      <c r="S11" s="4"/>
    </row>
    <row r="12" spans="1:19" ht="15" hidden="1">
      <c r="A12" s="4"/>
      <c r="B12" s="20"/>
      <c r="C12" s="20"/>
      <c r="D12" s="20"/>
      <c r="E12" s="20"/>
      <c r="F12" s="4"/>
      <c r="G12" s="4"/>
      <c r="H12" s="4"/>
      <c r="I12" s="4"/>
      <c r="J12" s="4"/>
      <c r="K12" s="4"/>
      <c r="L12" s="4"/>
      <c r="M12" s="4"/>
      <c r="N12" s="4"/>
      <c r="O12" s="4"/>
      <c r="P12" s="4"/>
      <c r="Q12" s="4"/>
      <c r="R12" s="4"/>
      <c r="S12" s="4"/>
    </row>
    <row r="13" spans="1:19" ht="15" hidden="1">
      <c r="A13" s="4"/>
      <c r="B13" s="20"/>
      <c r="C13" s="20"/>
      <c r="D13" s="20"/>
      <c r="E13" s="20"/>
      <c r="F13" s="4"/>
      <c r="G13" s="4"/>
      <c r="H13" s="4"/>
      <c r="I13" s="4"/>
      <c r="J13" s="4"/>
      <c r="K13" s="4"/>
      <c r="L13" s="4"/>
      <c r="M13" s="4"/>
      <c r="N13" s="4"/>
      <c r="O13" s="4"/>
      <c r="P13" s="4"/>
      <c r="Q13" s="4"/>
      <c r="R13" s="4"/>
      <c r="S13" s="4"/>
    </row>
    <row r="14" spans="1:19" ht="15" hidden="1">
      <c r="A14" s="4"/>
      <c r="B14" s="20"/>
      <c r="C14" s="20"/>
      <c r="D14" s="20"/>
      <c r="E14" s="20"/>
      <c r="F14" s="4"/>
      <c r="G14" s="4"/>
      <c r="H14" s="4"/>
      <c r="I14" s="4"/>
      <c r="J14" s="4"/>
      <c r="K14" s="4"/>
      <c r="L14" s="4"/>
      <c r="M14" s="4"/>
      <c r="N14" s="4"/>
      <c r="O14" s="4"/>
      <c r="P14" s="4"/>
      <c r="Q14" s="4"/>
      <c r="R14" s="4"/>
      <c r="S14" s="4"/>
    </row>
    <row r="15" spans="1:19" ht="15" hidden="1">
      <c r="A15" s="4"/>
      <c r="B15" s="20"/>
      <c r="C15" s="20"/>
      <c r="D15" s="20"/>
      <c r="E15" s="20"/>
      <c r="F15" s="4"/>
      <c r="G15" s="4"/>
      <c r="H15" s="4"/>
      <c r="I15" s="4"/>
      <c r="J15" s="4"/>
      <c r="K15" s="4"/>
      <c r="L15" s="4"/>
      <c r="M15" s="4"/>
      <c r="N15" s="4"/>
      <c r="O15" s="4"/>
      <c r="P15" s="4"/>
      <c r="Q15" s="4"/>
      <c r="R15" s="4"/>
      <c r="S15" s="4"/>
    </row>
    <row r="16" spans="1:19" ht="15" hidden="1">
      <c r="A16" s="4"/>
      <c r="B16" s="20"/>
      <c r="C16" s="20"/>
      <c r="D16" s="20"/>
      <c r="E16" s="20"/>
      <c r="F16" s="4"/>
      <c r="G16" s="4"/>
      <c r="H16" s="4"/>
      <c r="I16" s="4"/>
      <c r="J16" s="4"/>
      <c r="K16" s="4"/>
      <c r="L16" s="4"/>
      <c r="M16" s="4"/>
      <c r="N16" s="4"/>
      <c r="O16" s="4"/>
      <c r="P16" s="4"/>
      <c r="Q16" s="4"/>
      <c r="R16" s="4"/>
      <c r="S16" s="4"/>
    </row>
    <row r="17" spans="1:19" ht="15" hidden="1">
      <c r="A17" s="4"/>
      <c r="B17" s="20"/>
      <c r="C17" s="20"/>
      <c r="D17" s="20"/>
      <c r="E17" s="20"/>
      <c r="F17" s="4"/>
      <c r="G17" s="4"/>
      <c r="H17" s="4"/>
      <c r="I17" s="4"/>
      <c r="J17" s="4"/>
      <c r="K17" s="4"/>
      <c r="L17" s="4"/>
      <c r="M17" s="4"/>
      <c r="N17" s="4"/>
      <c r="O17" s="4"/>
      <c r="P17" s="4"/>
      <c r="Q17" s="4"/>
      <c r="R17" s="4"/>
      <c r="S17" s="4"/>
    </row>
    <row r="18" spans="1:6" ht="15" customHeight="1">
      <c r="A18" s="4"/>
      <c r="B18" s="61" t="s">
        <v>105</v>
      </c>
      <c r="C18" s="20" t="s">
        <v>67</v>
      </c>
      <c r="D18" s="20"/>
      <c r="E18" s="20"/>
      <c r="F18" s="4"/>
    </row>
    <row r="19" spans="1:6" ht="15" customHeight="1">
      <c r="A19" s="4"/>
      <c r="B19" s="20"/>
      <c r="C19" s="20"/>
      <c r="D19" s="20"/>
      <c r="E19" s="20"/>
      <c r="F19" s="4"/>
    </row>
  </sheetData>
  <mergeCells count="1">
    <mergeCell ref="B2:J2"/>
  </mergeCells>
  <hyperlinks>
    <hyperlink ref="B6" r:id="rId1" display="https://www.nice.org.uk/guidance/cg192/resources/antenatal-and-postnatal-mental-health-clinical-management-and-service-guidance-35109869806789"/>
    <hyperlink ref="B7" r:id="rId2" display="http://www.londonscn.nhs.uk/wp-content/uploads/2015/10/mh-care-pathway-231015.pdf"/>
    <hyperlink ref="B8" r:id="rId3" display="Joint Commissioning Panel on Mental Health Guidance "/>
    <hyperlink ref="B9" r:id="rId4" display="https://www.nspcc.org.uk/globalassets/documents/research-reports/all-babies-count-spotlight-perinatal-mental-health.pdf"/>
    <hyperlink ref="B10" location="'Commissioning Links'!A1" display="Mums and Babies in Mind Top Tips report on Commissioning"/>
    <hyperlink ref="B18" location="'Commissioning Links'!A1" display="CHIMAT needs assessment on perinatal and infant mental health"/>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S29"/>
  <sheetViews>
    <sheetView workbookViewId="0" topLeftCell="A1"/>
  </sheetViews>
  <sheetFormatPr defaultColWidth="0" defaultRowHeight="15" customHeight="1" zeroHeight="1"/>
  <cols>
    <col min="1" max="1" width="9.140625" style="0" customWidth="1"/>
    <col min="2" max="2" width="99.57421875" style="1" customWidth="1"/>
    <col min="3" max="5" width="9.140625" style="1" customWidth="1"/>
    <col min="6" max="6" width="9.140625" style="0" customWidth="1"/>
    <col min="7" max="19" width="0" style="0" hidden="1" customWidth="1"/>
    <col min="20" max="16384" width="9.140625" style="0" hidden="1" customWidth="1"/>
  </cols>
  <sheetData>
    <row r="1" spans="2:10" ht="23.25" customHeight="1">
      <c r="B1" s="104" t="s">
        <v>162</v>
      </c>
      <c r="C1" s="104"/>
      <c r="D1" s="104"/>
      <c r="E1" s="104"/>
      <c r="F1" s="104"/>
      <c r="G1" s="104"/>
      <c r="H1" s="104"/>
      <c r="I1" s="104"/>
      <c r="J1" s="104"/>
    </row>
    <row r="2" ht="11.25" customHeight="1"/>
    <row r="3" spans="1:19" ht="15">
      <c r="A3" s="4"/>
      <c r="B3" s="60" t="s">
        <v>60</v>
      </c>
      <c r="C3" s="60" t="s">
        <v>179</v>
      </c>
      <c r="D3" s="60"/>
      <c r="E3" s="20"/>
      <c r="F3" s="4"/>
      <c r="G3" s="4"/>
      <c r="H3" s="4"/>
      <c r="I3" s="4"/>
      <c r="J3" s="4"/>
      <c r="K3" s="4"/>
      <c r="L3" s="4"/>
      <c r="M3" s="4"/>
      <c r="N3" s="4"/>
      <c r="O3" s="4"/>
      <c r="P3" s="4"/>
      <c r="Q3" s="4"/>
      <c r="R3" s="4"/>
      <c r="S3" s="4"/>
    </row>
    <row r="4" spans="1:19" ht="15">
      <c r="A4" s="4"/>
      <c r="B4" s="62" t="s">
        <v>62</v>
      </c>
      <c r="C4" s="20" t="s">
        <v>164</v>
      </c>
      <c r="D4" s="20"/>
      <c r="E4" s="20"/>
      <c r="F4" s="4"/>
      <c r="G4" s="4"/>
      <c r="H4" s="4"/>
      <c r="I4" s="4"/>
      <c r="J4" s="4"/>
      <c r="K4" s="4"/>
      <c r="L4" s="4"/>
      <c r="M4" s="4"/>
      <c r="N4" s="4"/>
      <c r="O4" s="4"/>
      <c r="P4" s="4"/>
      <c r="Q4" s="4"/>
      <c r="R4" s="4"/>
      <c r="S4" s="4"/>
    </row>
    <row r="5" spans="1:19" ht="15">
      <c r="A5" s="4"/>
      <c r="B5" s="61" t="s">
        <v>64</v>
      </c>
      <c r="C5" s="20" t="s">
        <v>165</v>
      </c>
      <c r="D5" s="20"/>
      <c r="E5" s="20"/>
      <c r="F5" s="4"/>
      <c r="G5" s="4"/>
      <c r="H5" s="4"/>
      <c r="I5" s="4"/>
      <c r="J5" s="4"/>
      <c r="K5" s="4"/>
      <c r="L5" s="4"/>
      <c r="M5" s="4"/>
      <c r="N5" s="4"/>
      <c r="O5" s="4"/>
      <c r="P5" s="4"/>
      <c r="Q5" s="4"/>
      <c r="R5" s="4"/>
      <c r="S5" s="4"/>
    </row>
    <row r="6" spans="1:19" ht="15">
      <c r="A6" s="4"/>
      <c r="B6" s="61" t="s">
        <v>66</v>
      </c>
      <c r="C6" s="20" t="s">
        <v>166</v>
      </c>
      <c r="D6" s="20"/>
      <c r="E6" s="20"/>
      <c r="F6" s="4"/>
      <c r="G6" s="4"/>
      <c r="H6" s="4"/>
      <c r="I6" s="4"/>
      <c r="J6" s="4"/>
      <c r="K6" s="4"/>
      <c r="L6" s="4"/>
      <c r="M6" s="4"/>
      <c r="N6" s="4"/>
      <c r="O6" s="4"/>
      <c r="P6" s="4"/>
      <c r="Q6" s="4"/>
      <c r="R6" s="4"/>
      <c r="S6" s="4"/>
    </row>
    <row r="7" spans="1:19" ht="15">
      <c r="A7" s="4"/>
      <c r="B7" s="61" t="s">
        <v>69</v>
      </c>
      <c r="C7" s="20" t="s">
        <v>167</v>
      </c>
      <c r="D7" s="20"/>
      <c r="E7" s="20"/>
      <c r="F7" s="4"/>
      <c r="G7" s="4"/>
      <c r="H7" s="4"/>
      <c r="I7" s="4"/>
      <c r="J7" s="4"/>
      <c r="K7" s="4"/>
      <c r="L7" s="4"/>
      <c r="M7" s="4"/>
      <c r="N7" s="4"/>
      <c r="O7" s="4"/>
      <c r="P7" s="4"/>
      <c r="Q7" s="4"/>
      <c r="R7" s="4"/>
      <c r="S7" s="4"/>
    </row>
    <row r="8" spans="1:19" ht="15">
      <c r="A8" s="4"/>
      <c r="B8" s="61" t="s">
        <v>70</v>
      </c>
      <c r="C8" s="20" t="s">
        <v>168</v>
      </c>
      <c r="D8" s="20"/>
      <c r="E8" s="20"/>
      <c r="F8" s="4"/>
      <c r="G8" s="4"/>
      <c r="H8" s="4"/>
      <c r="I8" s="4"/>
      <c r="J8" s="4"/>
      <c r="K8" s="4"/>
      <c r="L8" s="4"/>
      <c r="M8" s="4"/>
      <c r="N8" s="4"/>
      <c r="O8" s="4"/>
      <c r="P8" s="4"/>
      <c r="Q8" s="4"/>
      <c r="R8" s="4"/>
      <c r="S8" s="4"/>
    </row>
    <row r="9" spans="1:19" ht="15">
      <c r="A9" s="4"/>
      <c r="B9" s="61" t="s">
        <v>72</v>
      </c>
      <c r="C9" s="20" t="s">
        <v>169</v>
      </c>
      <c r="D9" s="20"/>
      <c r="E9" s="20"/>
      <c r="F9" s="4"/>
      <c r="G9" s="4"/>
      <c r="H9" s="4"/>
      <c r="I9" s="4"/>
      <c r="J9" s="4"/>
      <c r="K9" s="4"/>
      <c r="L9" s="4"/>
      <c r="M9" s="4"/>
      <c r="N9" s="4"/>
      <c r="O9" s="4"/>
      <c r="P9" s="4"/>
      <c r="Q9" s="4"/>
      <c r="R9" s="4"/>
      <c r="S9" s="4"/>
    </row>
    <row r="10" spans="1:19" ht="15">
      <c r="A10" s="4"/>
      <c r="B10" s="61" t="s">
        <v>170</v>
      </c>
      <c r="C10" s="20" t="s">
        <v>67</v>
      </c>
      <c r="D10" s="20"/>
      <c r="E10" s="20"/>
      <c r="F10" s="4"/>
      <c r="G10" s="4"/>
      <c r="H10" s="4"/>
      <c r="I10" s="4"/>
      <c r="J10" s="4"/>
      <c r="K10" s="4"/>
      <c r="L10" s="4"/>
      <c r="M10" s="4"/>
      <c r="N10" s="4"/>
      <c r="O10" s="4"/>
      <c r="P10" s="4"/>
      <c r="Q10" s="4"/>
      <c r="R10" s="4"/>
      <c r="S10" s="4"/>
    </row>
    <row r="11" spans="1:19" ht="15">
      <c r="A11" s="4"/>
      <c r="B11" s="61" t="s">
        <v>171</v>
      </c>
      <c r="C11" s="20" t="s">
        <v>67</v>
      </c>
      <c r="D11" s="20"/>
      <c r="E11" s="20"/>
      <c r="F11" s="4"/>
      <c r="G11" s="4"/>
      <c r="H11" s="4"/>
      <c r="I11" s="4"/>
      <c r="J11" s="4"/>
      <c r="K11" s="4"/>
      <c r="L11" s="4"/>
      <c r="M11" s="4"/>
      <c r="N11" s="4"/>
      <c r="O11" s="4"/>
      <c r="P11" s="4"/>
      <c r="Q11" s="4"/>
      <c r="R11" s="4"/>
      <c r="S11" s="4"/>
    </row>
    <row r="12" spans="1:19" ht="30">
      <c r="A12" s="4"/>
      <c r="B12" s="73" t="s">
        <v>172</v>
      </c>
      <c r="C12" s="20" t="s">
        <v>67</v>
      </c>
      <c r="D12" s="20"/>
      <c r="E12" s="20"/>
      <c r="F12" s="4"/>
      <c r="G12" s="4"/>
      <c r="H12" s="4"/>
      <c r="I12" s="4"/>
      <c r="J12" s="4"/>
      <c r="K12" s="4"/>
      <c r="L12" s="4"/>
      <c r="M12" s="4"/>
      <c r="N12" s="4"/>
      <c r="O12" s="4"/>
      <c r="P12" s="4"/>
      <c r="Q12" s="4"/>
      <c r="R12" s="4"/>
      <c r="S12" s="4"/>
    </row>
    <row r="13" spans="1:19" ht="15">
      <c r="A13" s="4"/>
      <c r="B13" s="20"/>
      <c r="C13" s="20"/>
      <c r="D13" s="20"/>
      <c r="E13" s="20"/>
      <c r="F13" s="4"/>
      <c r="G13" s="4"/>
      <c r="H13" s="4"/>
      <c r="I13" s="4"/>
      <c r="J13" s="4"/>
      <c r="K13" s="4"/>
      <c r="L13" s="4"/>
      <c r="M13" s="4"/>
      <c r="N13" s="4"/>
      <c r="O13" s="4"/>
      <c r="P13" s="4"/>
      <c r="Q13" s="4"/>
      <c r="R13" s="4"/>
      <c r="S13" s="4"/>
    </row>
    <row r="14" spans="1:19" ht="21">
      <c r="A14" s="4"/>
      <c r="B14" s="104" t="s">
        <v>163</v>
      </c>
      <c r="C14" s="104"/>
      <c r="D14" s="104"/>
      <c r="E14" s="104"/>
      <c r="F14" s="104"/>
      <c r="G14" s="104"/>
      <c r="H14" s="104"/>
      <c r="I14" s="104"/>
      <c r="J14" s="104"/>
      <c r="K14" s="4"/>
      <c r="L14" s="4"/>
      <c r="M14" s="4"/>
      <c r="N14" s="4"/>
      <c r="O14" s="4"/>
      <c r="P14" s="4"/>
      <c r="Q14" s="4"/>
      <c r="R14" s="4"/>
      <c r="S14" s="4"/>
    </row>
    <row r="15" spans="1:19" ht="11.25" customHeight="1">
      <c r="A15" s="4"/>
      <c r="B15" s="28"/>
      <c r="C15" s="28"/>
      <c r="D15" s="28"/>
      <c r="E15" s="28"/>
      <c r="F15" s="28"/>
      <c r="G15" s="28"/>
      <c r="H15" s="28"/>
      <c r="I15" s="28"/>
      <c r="J15" s="28"/>
      <c r="K15" s="4"/>
      <c r="L15" s="4"/>
      <c r="M15" s="4"/>
      <c r="N15" s="4"/>
      <c r="O15" s="4"/>
      <c r="P15" s="4"/>
      <c r="Q15" s="4"/>
      <c r="R15" s="4"/>
      <c r="S15" s="4"/>
    </row>
    <row r="16" spans="1:19" ht="15">
      <c r="A16" s="4"/>
      <c r="B16" s="62" t="s">
        <v>62</v>
      </c>
      <c r="C16" s="20" t="s">
        <v>67</v>
      </c>
      <c r="D16" s="20"/>
      <c r="E16" s="20"/>
      <c r="F16" s="4"/>
      <c r="G16" s="4"/>
      <c r="H16" s="4"/>
      <c r="I16" s="4"/>
      <c r="J16" s="4"/>
      <c r="K16" s="4"/>
      <c r="L16" s="4"/>
      <c r="M16" s="4"/>
      <c r="N16" s="4"/>
      <c r="O16" s="4"/>
      <c r="P16" s="4"/>
      <c r="Q16" s="4"/>
      <c r="R16" s="4"/>
      <c r="S16" s="4"/>
    </row>
    <row r="17" spans="1:6" ht="15" customHeight="1">
      <c r="A17" s="4"/>
      <c r="B17" s="61" t="s">
        <v>64</v>
      </c>
      <c r="C17" s="20" t="s">
        <v>173</v>
      </c>
      <c r="D17" s="20"/>
      <c r="E17" s="20"/>
      <c r="F17" s="4"/>
    </row>
    <row r="18" spans="1:6" ht="15" customHeight="1">
      <c r="A18" s="4"/>
      <c r="B18" s="61" t="s">
        <v>66</v>
      </c>
      <c r="C18" s="20" t="s">
        <v>67</v>
      </c>
      <c r="D18" s="20"/>
      <c r="E18" s="20"/>
      <c r="F18" s="4"/>
    </row>
    <row r="19" spans="1:6" ht="15" customHeight="1">
      <c r="A19" s="4"/>
      <c r="B19" s="61" t="s">
        <v>69</v>
      </c>
      <c r="C19" s="20" t="s">
        <v>174</v>
      </c>
      <c r="D19" s="20"/>
      <c r="E19" s="20"/>
      <c r="F19" s="4"/>
    </row>
    <row r="20" spans="1:6" ht="15" customHeight="1">
      <c r="A20" s="4"/>
      <c r="B20" s="61" t="s">
        <v>70</v>
      </c>
      <c r="C20" s="20" t="s">
        <v>175</v>
      </c>
      <c r="D20" s="20"/>
      <c r="E20" s="20"/>
      <c r="F20" s="4"/>
    </row>
    <row r="21" spans="1:6" ht="15" customHeight="1">
      <c r="A21" s="4"/>
      <c r="B21" s="61" t="s">
        <v>72</v>
      </c>
      <c r="C21" s="20" t="s">
        <v>176</v>
      </c>
      <c r="D21" s="20"/>
      <c r="E21" s="20"/>
      <c r="F21" s="4"/>
    </row>
    <row r="22" spans="1:6" ht="15">
      <c r="A22" s="4"/>
      <c r="B22" s="74" t="s">
        <v>178</v>
      </c>
      <c r="C22" s="20" t="s">
        <v>67</v>
      </c>
      <c r="D22" s="20"/>
      <c r="E22" s="20"/>
      <c r="F22" s="4"/>
    </row>
    <row r="23" spans="1:6" ht="15" customHeight="1">
      <c r="A23" s="4"/>
      <c r="B23" s="61" t="s">
        <v>177</v>
      </c>
      <c r="C23" s="20" t="s">
        <v>67</v>
      </c>
      <c r="D23" s="20"/>
      <c r="E23" s="20"/>
      <c r="F23" s="4"/>
    </row>
    <row r="24" spans="1:6" ht="15" customHeight="1" hidden="1">
      <c r="A24" s="4"/>
      <c r="B24" s="20"/>
      <c r="C24" s="20"/>
      <c r="D24" s="20"/>
      <c r="E24" s="20"/>
      <c r="F24" s="4"/>
    </row>
    <row r="25" spans="1:6" ht="15" customHeight="1" hidden="1">
      <c r="A25" s="4"/>
      <c r="B25" s="20"/>
      <c r="C25" s="20"/>
      <c r="D25" s="20"/>
      <c r="E25" s="20"/>
      <c r="F25" s="4"/>
    </row>
    <row r="26" spans="1:6" ht="15" customHeight="1" hidden="1">
      <c r="A26" s="4"/>
      <c r="B26" s="20"/>
      <c r="C26" s="20"/>
      <c r="D26" s="20"/>
      <c r="E26" s="20"/>
      <c r="F26" s="4"/>
    </row>
    <row r="27" spans="1:6" ht="15" customHeight="1" hidden="1">
      <c r="A27" s="4"/>
      <c r="B27" s="20"/>
      <c r="C27" s="20"/>
      <c r="D27" s="20"/>
      <c r="E27" s="20"/>
      <c r="F27" s="4"/>
    </row>
    <row r="28" spans="1:6" ht="15" customHeight="1" hidden="1">
      <c r="A28" s="4"/>
      <c r="B28" s="20"/>
      <c r="C28" s="20"/>
      <c r="D28" s="20"/>
      <c r="E28" s="20"/>
      <c r="F28" s="4"/>
    </row>
    <row r="29" spans="1:6" ht="15" customHeight="1">
      <c r="A29" s="4"/>
      <c r="B29" s="20"/>
      <c r="C29" s="20"/>
      <c r="D29" s="20"/>
      <c r="E29" s="20"/>
      <c r="F29" s="4"/>
    </row>
  </sheetData>
  <mergeCells count="2">
    <mergeCell ref="B1:J1"/>
    <mergeCell ref="B14:J14"/>
  </mergeCells>
  <hyperlinks>
    <hyperlink ref="B4" r:id="rId1" display="https://www.nice.org.uk/guidance/cg192/resources/antenatal-and-postnatal-mental-health-clinical-management-and-service-guidance-35109869806789"/>
    <hyperlink ref="B5" r:id="rId2" display="https://www.nice.org.uk/guidance/qs115"/>
    <hyperlink ref="B6" r:id="rId3" display="http://www.londonscn.nhs.uk/wp-content/uploads/2015/10/mh-care-pathway-231015.pdf"/>
    <hyperlink ref="B7" r:id="rId4" display="Joint Commissioning Panel on Mental Health Guidance "/>
    <hyperlink ref="B8" r:id="rId5" display="https://www.nspcc.org.uk/globalassets/documents/research-reports/all-babies-count-spotlight-perinatal-mental-health.pdf"/>
    <hyperlink ref="B9" r:id="rId6" display="Perinatal Mental Health Experiences of Women and Professionals"/>
    <hyperlink ref="B10" r:id="rId7" display="http://www.maternalmentalhealth.org.uk/wp-content/uploads/2015/09/SMHM-What-they-do-and-why-they-matter.pdf"/>
    <hyperlink ref="B11" r:id="rId8" display="http://www.maternalmentalhealth.org.uk/wp-content/uploads/2015/09/Caring-for-Women-with-Mental-Health-Problems-Standards-and-Competency-Framework-for-SMHMs-2015.pdf"/>
    <hyperlink ref="B12" r:id="rId9" display="Management of Women with Mental Health Issues during Pregnancy and the Postnatal Period (Good Practice No. 14) RCOG, 2011"/>
    <hyperlink ref="B16" r:id="rId10" display="https://www.nice.org.uk/guidance/cg192/resources/antenatal-and-postnatal-mental-health-clinical-management-and-service-guidance-35109869806789"/>
    <hyperlink ref="B17" r:id="rId11" display="https://www.nice.org.uk/guidance/qs115"/>
    <hyperlink ref="B18" r:id="rId12" display="http://www.londonscn.nhs.uk/wp-content/uploads/2015/10/mh-care-pathway-231015.pdf"/>
    <hyperlink ref="B19" r:id="rId13" display="Joint Commissioning Panel on Mental Health Guidance "/>
    <hyperlink ref="B20" r:id="rId14" display="https://www.nspcc.org.uk/globalassets/documents/research-reports/all-babies-count-spotlight-perinatal-mental-health.pdf"/>
    <hyperlink ref="B21" r:id="rId15" display="Perinatal Mental Health Experiences of Women and Professionals"/>
    <hyperlink ref="B22" r:id="rId16" display="https://www.google.co.uk/url?sa=t&amp;rct=j&amp;q=&amp;esrc=s&amp;source=web&amp;cd=1&amp;cad=rja&amp;uact=8&amp;ved=0ahUKEwjeuar1qKbRAhWJL8AKHWlxDIgQFggaMAA&amp;url=http%3A%2F%2Fwww.rcgp.org.uk%2F~%2F~%2Fmedia%2FFiles%2FCIRC%2FPerinatal-Mental-Health%2FRCGP-Exec-Summary-Falling-through-the"/>
    <hyperlink ref="B23" r:id="rId17" display="http://www.rcgp.org.uk/clinical-and-research/toolkits/perinatal-mental-health-toolkit.asp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sheetPr>
  <dimension ref="A1:S15"/>
  <sheetViews>
    <sheetView workbookViewId="0" topLeftCell="A1"/>
  </sheetViews>
  <sheetFormatPr defaultColWidth="0" defaultRowHeight="15" customHeight="1" zeroHeight="1"/>
  <cols>
    <col min="1" max="1" width="9.140625" style="0" customWidth="1"/>
    <col min="2" max="2" width="99.57421875" style="1" customWidth="1"/>
    <col min="3" max="5" width="9.140625" style="1" customWidth="1"/>
    <col min="6" max="6" width="9.140625" style="0" customWidth="1"/>
    <col min="7" max="19" width="0" style="0" hidden="1" customWidth="1"/>
    <col min="20" max="16384" width="9.140625" style="0" hidden="1" customWidth="1"/>
  </cols>
  <sheetData>
    <row r="1" spans="1:19" ht="21">
      <c r="A1" s="4"/>
      <c r="B1" s="104" t="s">
        <v>347</v>
      </c>
      <c r="C1" s="104"/>
      <c r="D1" s="104"/>
      <c r="E1" s="104"/>
      <c r="F1" s="104"/>
      <c r="G1" s="104"/>
      <c r="H1" s="104"/>
      <c r="I1" s="104"/>
      <c r="J1" s="104"/>
      <c r="K1" s="4"/>
      <c r="L1" s="4"/>
      <c r="M1" s="4"/>
      <c r="N1" s="4"/>
      <c r="O1" s="4"/>
      <c r="P1" s="4"/>
      <c r="Q1" s="4"/>
      <c r="R1" s="4"/>
      <c r="S1" s="4"/>
    </row>
    <row r="2" spans="1:19" ht="15">
      <c r="A2" s="4"/>
      <c r="B2" s="60"/>
      <c r="C2" s="20"/>
      <c r="D2" s="20"/>
      <c r="E2" s="20"/>
      <c r="F2" s="4"/>
      <c r="G2" s="4"/>
      <c r="H2" s="4"/>
      <c r="I2" s="4"/>
      <c r="J2" s="4"/>
      <c r="K2" s="4"/>
      <c r="L2" s="4"/>
      <c r="M2" s="4"/>
      <c r="N2" s="4"/>
      <c r="O2" s="4"/>
      <c r="P2" s="4"/>
      <c r="Q2" s="4"/>
      <c r="R2" s="4"/>
      <c r="S2" s="4"/>
    </row>
    <row r="3" spans="1:19" ht="15">
      <c r="A3" s="4"/>
      <c r="B3" s="60" t="s">
        <v>60</v>
      </c>
      <c r="C3" s="60" t="s">
        <v>61</v>
      </c>
      <c r="D3" s="60"/>
      <c r="E3" s="20"/>
      <c r="F3" s="4"/>
      <c r="G3" s="4"/>
      <c r="H3" s="4"/>
      <c r="I3" s="4"/>
      <c r="J3" s="4"/>
      <c r="K3" s="4"/>
      <c r="L3" s="4"/>
      <c r="M3" s="4"/>
      <c r="N3" s="4"/>
      <c r="O3" s="4"/>
      <c r="P3" s="4"/>
      <c r="Q3" s="4"/>
      <c r="R3" s="4"/>
      <c r="S3" s="4"/>
    </row>
    <row r="4" spans="1:19" ht="11.25" customHeight="1">
      <c r="A4" s="4"/>
      <c r="B4" s="60"/>
      <c r="C4" s="60"/>
      <c r="D4" s="60"/>
      <c r="E4" s="20"/>
      <c r="F4" s="4"/>
      <c r="G4" s="4"/>
      <c r="H4" s="4"/>
      <c r="I4" s="4"/>
      <c r="J4" s="4"/>
      <c r="K4" s="4"/>
      <c r="L4" s="4"/>
      <c r="M4" s="4"/>
      <c r="N4" s="4"/>
      <c r="O4" s="4"/>
      <c r="P4" s="4"/>
      <c r="Q4" s="4"/>
      <c r="R4" s="4"/>
      <c r="S4" s="4"/>
    </row>
    <row r="5" spans="1:19" ht="15">
      <c r="A5" s="4"/>
      <c r="B5" s="62" t="s">
        <v>62</v>
      </c>
      <c r="C5" s="20" t="s">
        <v>219</v>
      </c>
      <c r="D5" s="20"/>
      <c r="E5" s="20"/>
      <c r="F5" s="4"/>
      <c r="G5" s="4"/>
      <c r="H5" s="4"/>
      <c r="I5" s="4"/>
      <c r="J5" s="4"/>
      <c r="K5" s="4"/>
      <c r="L5" s="4"/>
      <c r="M5" s="4"/>
      <c r="N5" s="4"/>
      <c r="O5" s="4"/>
      <c r="P5" s="4"/>
      <c r="Q5" s="4"/>
      <c r="R5" s="4"/>
      <c r="S5" s="4"/>
    </row>
    <row r="6" spans="1:19" ht="15">
      <c r="A6" s="4"/>
      <c r="B6" s="61" t="s">
        <v>64</v>
      </c>
      <c r="C6" s="20" t="s">
        <v>220</v>
      </c>
      <c r="D6" s="20"/>
      <c r="E6" s="20"/>
      <c r="F6" s="4"/>
      <c r="G6" s="4"/>
      <c r="H6" s="4"/>
      <c r="I6" s="4"/>
      <c r="J6" s="4"/>
      <c r="K6" s="4"/>
      <c r="L6" s="4"/>
      <c r="M6" s="4"/>
      <c r="N6" s="4"/>
      <c r="O6" s="4"/>
      <c r="P6" s="4"/>
      <c r="Q6" s="4"/>
      <c r="R6" s="4"/>
      <c r="S6" s="4"/>
    </row>
    <row r="7" spans="1:19" ht="15">
      <c r="A7" s="4"/>
      <c r="B7" s="61" t="s">
        <v>66</v>
      </c>
      <c r="C7" s="20" t="s">
        <v>218</v>
      </c>
      <c r="D7" s="20"/>
      <c r="E7" s="20"/>
      <c r="F7" s="4"/>
      <c r="G7" s="4"/>
      <c r="H7" s="4"/>
      <c r="I7" s="4"/>
      <c r="J7" s="4"/>
      <c r="K7" s="4"/>
      <c r="L7" s="4"/>
      <c r="M7" s="4"/>
      <c r="N7" s="4"/>
      <c r="O7" s="4"/>
      <c r="P7" s="4"/>
      <c r="Q7" s="4"/>
      <c r="R7" s="4"/>
      <c r="S7" s="4"/>
    </row>
    <row r="8" spans="1:19" ht="15">
      <c r="A8" s="4"/>
      <c r="B8" s="61" t="s">
        <v>69</v>
      </c>
      <c r="C8" s="20" t="s">
        <v>221</v>
      </c>
      <c r="D8" s="20"/>
      <c r="E8" s="20"/>
      <c r="F8" s="4"/>
      <c r="G8" s="4"/>
      <c r="H8" s="4"/>
      <c r="I8" s="4"/>
      <c r="J8" s="4"/>
      <c r="K8" s="4"/>
      <c r="L8" s="4"/>
      <c r="M8" s="4"/>
      <c r="N8" s="4"/>
      <c r="O8" s="4"/>
      <c r="P8" s="4"/>
      <c r="Q8" s="4"/>
      <c r="R8" s="4"/>
      <c r="S8" s="4"/>
    </row>
    <row r="9" spans="1:19" ht="15">
      <c r="A9" s="4"/>
      <c r="B9" s="61" t="s">
        <v>70</v>
      </c>
      <c r="C9" s="20" t="s">
        <v>222</v>
      </c>
      <c r="D9" s="20"/>
      <c r="E9" s="20"/>
      <c r="F9" s="4"/>
      <c r="G9" s="4"/>
      <c r="H9" s="4"/>
      <c r="I9" s="4"/>
      <c r="J9" s="4"/>
      <c r="K9" s="4"/>
      <c r="L9" s="4"/>
      <c r="M9" s="4"/>
      <c r="N9" s="4"/>
      <c r="O9" s="4"/>
      <c r="P9" s="4"/>
      <c r="Q9" s="4"/>
      <c r="R9" s="4"/>
      <c r="S9" s="4"/>
    </row>
    <row r="10" spans="1:19" ht="15">
      <c r="A10" s="4"/>
      <c r="B10" s="61" t="s">
        <v>72</v>
      </c>
      <c r="C10" s="20" t="s">
        <v>169</v>
      </c>
      <c r="D10" s="20"/>
      <c r="E10" s="20"/>
      <c r="F10" s="4"/>
      <c r="G10" s="4"/>
      <c r="H10" s="4"/>
      <c r="I10" s="4"/>
      <c r="J10" s="4"/>
      <c r="K10" s="4"/>
      <c r="L10" s="4"/>
      <c r="M10" s="4"/>
      <c r="N10" s="4"/>
      <c r="O10" s="4"/>
      <c r="P10" s="4"/>
      <c r="Q10" s="4"/>
      <c r="R10" s="4"/>
      <c r="S10" s="4"/>
    </row>
    <row r="11" spans="1:19" s="1" customFormat="1" ht="15" customHeight="1">
      <c r="A11"/>
      <c r="B11" s="61" t="s">
        <v>223</v>
      </c>
      <c r="C11" s="20" t="s">
        <v>67</v>
      </c>
      <c r="D11" s="20"/>
      <c r="E11" s="20"/>
      <c r="F11" s="4"/>
      <c r="G11" s="4"/>
      <c r="H11" s="4"/>
      <c r="I11" s="4"/>
      <c r="J11" s="4"/>
      <c r="K11"/>
      <c r="L11"/>
      <c r="M11"/>
      <c r="N11"/>
      <c r="O11"/>
      <c r="P11"/>
      <c r="Q11"/>
      <c r="R11"/>
      <c r="S11"/>
    </row>
    <row r="12" spans="1:19" s="20" customFormat="1" ht="15" customHeight="1">
      <c r="A12" s="4"/>
      <c r="F12" s="4"/>
      <c r="G12" s="4"/>
      <c r="H12" s="4"/>
      <c r="I12" s="4"/>
      <c r="J12" s="4"/>
      <c r="K12" s="4"/>
      <c r="L12" s="4"/>
      <c r="M12" s="4"/>
      <c r="N12" s="4"/>
      <c r="O12" s="4"/>
      <c r="P12" s="4"/>
      <c r="Q12" s="4"/>
      <c r="R12" s="4"/>
      <c r="S12" s="4"/>
    </row>
    <row r="13" spans="1:19" s="20" customFormat="1" ht="15" customHeight="1">
      <c r="A13" s="4"/>
      <c r="F13" s="4"/>
      <c r="G13" s="4"/>
      <c r="H13" s="4"/>
      <c r="I13" s="4"/>
      <c r="J13" s="4"/>
      <c r="K13" s="4"/>
      <c r="L13" s="4"/>
      <c r="M13" s="4"/>
      <c r="N13" s="4"/>
      <c r="O13" s="4"/>
      <c r="P13" s="4"/>
      <c r="Q13" s="4"/>
      <c r="R13" s="4"/>
      <c r="S13" s="4"/>
    </row>
    <row r="14" spans="1:19" s="1" customFormat="1" ht="15" customHeight="1" hidden="1">
      <c r="A14"/>
      <c r="F14"/>
      <c r="G14" s="4"/>
      <c r="H14" s="4"/>
      <c r="I14" s="4"/>
      <c r="J14" s="4"/>
      <c r="K14"/>
      <c r="L14"/>
      <c r="M14"/>
      <c r="N14"/>
      <c r="O14"/>
      <c r="P14"/>
      <c r="Q14"/>
      <c r="R14"/>
      <c r="S14"/>
    </row>
    <row r="15" spans="1:19" s="1" customFormat="1" ht="15" customHeight="1" hidden="1">
      <c r="A15"/>
      <c r="F15"/>
      <c r="G15"/>
      <c r="H15"/>
      <c r="I15"/>
      <c r="J15"/>
      <c r="K15"/>
      <c r="L15"/>
      <c r="M15"/>
      <c r="N15"/>
      <c r="O15"/>
      <c r="P15"/>
      <c r="Q15"/>
      <c r="R15"/>
      <c r="S15"/>
    </row>
    <row r="16" ht="15" customHeight="1" hidden="1"/>
    <row r="17" ht="15" customHeight="1" hidden="1"/>
    <row r="18" ht="15" customHeight="1" hidden="1"/>
    <row r="19" ht="15" customHeight="1" hidden="1"/>
    <row r="20" ht="15" customHeight="1" hidden="1"/>
    <row r="21" ht="15" customHeight="1" hidden="1"/>
    <row r="22" ht="15" customHeight="1" hidden="1"/>
    <row r="23" ht="15" customHeight="1" hidden="1"/>
    <row r="24" ht="15" customHeight="1" hidden="1"/>
    <row r="25" ht="15" customHeight="1" hidden="1"/>
    <row r="26" ht="15" customHeight="1" hidden="1"/>
    <row r="27" ht="15" customHeight="1" hidden="1"/>
    <row r="28" ht="15" customHeight="1" hidden="1"/>
    <row r="29" ht="15" customHeight="1" hidden="1"/>
    <row r="30" ht="15" customHeight="1" hidden="1"/>
  </sheetData>
  <mergeCells count="1">
    <mergeCell ref="B1:J1"/>
  </mergeCells>
  <hyperlinks>
    <hyperlink ref="B5" r:id="rId1" display="https://www.nice.org.uk/guidance/cg192/resources/antenatal-and-postnatal-mental-health-clinical-management-and-service-guidance-35109869806789"/>
    <hyperlink ref="B6" r:id="rId2" display="https://www.nice.org.uk/guidance/qs115"/>
    <hyperlink ref="B7" r:id="rId3" display="http://www.londonscn.nhs.uk/wp-content/uploads/2015/10/mh-care-pathway-231015.pdf"/>
    <hyperlink ref="B8" r:id="rId4" display="Joint Commissioning Panel on Mental Health Guidance "/>
    <hyperlink ref="B9" r:id="rId5" display="https://www.nspcc.org.uk/globalassets/documents/research-reports/all-babies-count-spotlight-perinatal-mental-health.pdf"/>
    <hyperlink ref="B10" r:id="rId6" display="Perinatal Mental Health Experiences of Women and Professionals"/>
    <hyperlink ref="B11" r:id="rId7" display="Specialist Health Visitors in Perinatal and Infant Mental Health: What they do and why they matter"/>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sheetPr>
  <dimension ref="A1:S1048576"/>
  <sheetViews>
    <sheetView workbookViewId="0" topLeftCell="A1"/>
  </sheetViews>
  <sheetFormatPr defaultColWidth="0" defaultRowHeight="15" customHeight="1" zeroHeight="1"/>
  <cols>
    <col min="1" max="1" width="9.140625" style="0" customWidth="1"/>
    <col min="2" max="2" width="99.57421875" style="1" customWidth="1"/>
    <col min="3" max="5" width="9.140625" style="1" customWidth="1"/>
    <col min="6" max="6" width="9.140625" style="0" customWidth="1"/>
    <col min="7" max="19" width="0" style="0" hidden="1" customWidth="1"/>
    <col min="20" max="16384" width="9.140625" style="0" hidden="1" customWidth="1"/>
  </cols>
  <sheetData>
    <row r="1" spans="1:19" ht="21">
      <c r="A1" s="4"/>
      <c r="B1" s="104" t="s">
        <v>348</v>
      </c>
      <c r="C1" s="104"/>
      <c r="D1" s="104"/>
      <c r="E1" s="104"/>
      <c r="F1" s="104"/>
      <c r="G1" s="104"/>
      <c r="H1" s="104"/>
      <c r="I1" s="104"/>
      <c r="J1" s="104"/>
      <c r="K1" s="4"/>
      <c r="L1" s="4"/>
      <c r="M1" s="4"/>
      <c r="N1" s="4"/>
      <c r="O1" s="4"/>
      <c r="P1" s="4"/>
      <c r="Q1" s="4"/>
      <c r="R1" s="4"/>
      <c r="S1" s="4"/>
    </row>
    <row r="2" spans="1:19" ht="15">
      <c r="A2" s="4"/>
      <c r="B2" s="60"/>
      <c r="C2" s="20"/>
      <c r="D2" s="20"/>
      <c r="E2" s="20"/>
      <c r="F2" s="4"/>
      <c r="G2" s="4"/>
      <c r="H2" s="4"/>
      <c r="I2" s="4"/>
      <c r="J2" s="4"/>
      <c r="K2" s="4"/>
      <c r="L2" s="4"/>
      <c r="M2" s="4"/>
      <c r="N2" s="4"/>
      <c r="O2" s="4"/>
      <c r="P2" s="4"/>
      <c r="Q2" s="4"/>
      <c r="R2" s="4"/>
      <c r="S2" s="4"/>
    </row>
    <row r="3" spans="1:19" ht="15">
      <c r="A3" s="4"/>
      <c r="B3" s="60" t="s">
        <v>60</v>
      </c>
      <c r="C3" s="60" t="s">
        <v>61</v>
      </c>
      <c r="D3" s="60"/>
      <c r="E3" s="20"/>
      <c r="F3" s="4"/>
      <c r="G3" s="4"/>
      <c r="H3" s="4"/>
      <c r="I3" s="4"/>
      <c r="J3" s="4"/>
      <c r="K3" s="4"/>
      <c r="L3" s="4"/>
      <c r="M3" s="4"/>
      <c r="N3" s="4"/>
      <c r="O3" s="4"/>
      <c r="P3" s="4"/>
      <c r="Q3" s="4"/>
      <c r="R3" s="4"/>
      <c r="S3" s="4"/>
    </row>
    <row r="4" spans="1:19" ht="15">
      <c r="A4" s="4"/>
      <c r="B4" s="62" t="s">
        <v>62</v>
      </c>
      <c r="C4" s="20" t="s">
        <v>67</v>
      </c>
      <c r="D4" s="20"/>
      <c r="E4" s="20"/>
      <c r="F4" s="4"/>
      <c r="G4" s="4"/>
      <c r="H4" s="4"/>
      <c r="I4" s="4"/>
      <c r="J4" s="4"/>
      <c r="K4" s="4"/>
      <c r="L4" s="4"/>
      <c r="M4" s="4"/>
      <c r="N4" s="4"/>
      <c r="O4" s="4"/>
      <c r="P4" s="4"/>
      <c r="Q4" s="4"/>
      <c r="R4" s="4"/>
      <c r="S4" s="4"/>
    </row>
    <row r="5" spans="1:19" ht="15">
      <c r="A5" s="4"/>
      <c r="B5" s="61" t="s">
        <v>64</v>
      </c>
      <c r="C5" s="20" t="s">
        <v>245</v>
      </c>
      <c r="D5" s="20"/>
      <c r="E5" s="20"/>
      <c r="F5" s="4"/>
      <c r="G5" s="4"/>
      <c r="H5" s="4"/>
      <c r="I5" s="4"/>
      <c r="J5" s="4"/>
      <c r="K5" s="4"/>
      <c r="L5" s="4"/>
      <c r="M5" s="4"/>
      <c r="N5" s="4"/>
      <c r="O5" s="4"/>
      <c r="P5" s="4"/>
      <c r="Q5" s="4"/>
      <c r="R5" s="4"/>
      <c r="S5" s="4"/>
    </row>
    <row r="6" spans="1:19" ht="15">
      <c r="A6" s="4"/>
      <c r="B6" s="61" t="s">
        <v>66</v>
      </c>
      <c r="C6" s="20" t="s">
        <v>246</v>
      </c>
      <c r="D6" s="20"/>
      <c r="E6" s="20"/>
      <c r="F6" s="4"/>
      <c r="G6" s="4"/>
      <c r="H6" s="4"/>
      <c r="I6" s="4"/>
      <c r="J6" s="4"/>
      <c r="K6" s="4"/>
      <c r="L6" s="4"/>
      <c r="M6" s="4"/>
      <c r="N6" s="4"/>
      <c r="O6" s="4"/>
      <c r="P6" s="4"/>
      <c r="Q6" s="4"/>
      <c r="R6" s="4"/>
      <c r="S6" s="4"/>
    </row>
    <row r="7" spans="1:19" ht="15">
      <c r="A7" s="4"/>
      <c r="B7" s="61" t="s">
        <v>69</v>
      </c>
      <c r="C7" s="20" t="s">
        <v>247</v>
      </c>
      <c r="D7" s="20"/>
      <c r="E7" s="20"/>
      <c r="F7" s="4"/>
      <c r="G7" s="4"/>
      <c r="H7" s="4"/>
      <c r="I7" s="4"/>
      <c r="J7" s="4"/>
      <c r="K7" s="4"/>
      <c r="L7" s="4"/>
      <c r="M7" s="4"/>
      <c r="N7" s="4"/>
      <c r="O7" s="4"/>
      <c r="P7" s="4"/>
      <c r="Q7" s="4"/>
      <c r="R7" s="4"/>
      <c r="S7" s="4"/>
    </row>
    <row r="8" spans="1:19" ht="15">
      <c r="A8" s="4"/>
      <c r="B8" s="61" t="s">
        <v>70</v>
      </c>
      <c r="C8" s="20" t="s">
        <v>248</v>
      </c>
      <c r="D8" s="20"/>
      <c r="E8" s="20"/>
      <c r="F8" s="4"/>
      <c r="G8" s="4"/>
      <c r="H8" s="4"/>
      <c r="I8" s="4"/>
      <c r="J8" s="4"/>
      <c r="K8" s="4"/>
      <c r="L8" s="4"/>
      <c r="M8" s="4"/>
      <c r="N8" s="4"/>
      <c r="O8" s="4"/>
      <c r="P8" s="4"/>
      <c r="Q8" s="4"/>
      <c r="R8" s="4"/>
      <c r="S8" s="4"/>
    </row>
    <row r="9" spans="1:19" ht="22.5" customHeight="1">
      <c r="A9" s="4"/>
      <c r="B9" s="61" t="s">
        <v>249</v>
      </c>
      <c r="C9" s="20" t="s">
        <v>67</v>
      </c>
      <c r="D9" s="20"/>
      <c r="E9" s="20"/>
      <c r="F9" s="4"/>
      <c r="G9" s="4"/>
      <c r="H9" s="4"/>
      <c r="I9" s="4"/>
      <c r="J9" s="4"/>
      <c r="K9" s="4"/>
      <c r="L9" s="4"/>
      <c r="M9" s="4"/>
      <c r="N9" s="4"/>
      <c r="O9" s="4"/>
      <c r="P9" s="4"/>
      <c r="Q9" s="4"/>
      <c r="R9" s="4"/>
      <c r="S9" s="4"/>
    </row>
    <row r="10" spans="1:19" ht="15" hidden="1">
      <c r="A10" s="4"/>
      <c r="B10" s="61"/>
      <c r="C10" s="20"/>
      <c r="D10" s="20"/>
      <c r="E10" s="20"/>
      <c r="F10" s="4"/>
      <c r="G10" s="4"/>
      <c r="H10" s="4"/>
      <c r="I10" s="4"/>
      <c r="J10" s="4"/>
      <c r="K10" s="4"/>
      <c r="L10" s="4"/>
      <c r="M10" s="4"/>
      <c r="N10" s="4"/>
      <c r="O10" s="4"/>
      <c r="P10" s="4"/>
      <c r="Q10" s="4"/>
      <c r="R10" s="4"/>
      <c r="S10" s="4"/>
    </row>
    <row r="11" spans="1:19" s="1" customFormat="1" ht="15" customHeight="1" hidden="1">
      <c r="A11"/>
      <c r="B11" s="20"/>
      <c r="C11" s="20"/>
      <c r="D11" s="20"/>
      <c r="E11" s="20"/>
      <c r="F11" s="4"/>
      <c r="G11" s="4"/>
      <c r="H11" s="4"/>
      <c r="I11" s="4"/>
      <c r="J11" s="4"/>
      <c r="K11"/>
      <c r="L11"/>
      <c r="M11"/>
      <c r="N11"/>
      <c r="O11"/>
      <c r="P11"/>
      <c r="Q11"/>
      <c r="R11"/>
      <c r="S11"/>
    </row>
    <row r="12" spans="1:19" s="1" customFormat="1" ht="15" customHeight="1" hidden="1">
      <c r="A12"/>
      <c r="F12"/>
      <c r="G12" s="4"/>
      <c r="H12" s="4"/>
      <c r="I12" s="4"/>
      <c r="J12" s="4"/>
      <c r="K12"/>
      <c r="L12"/>
      <c r="M12"/>
      <c r="N12"/>
      <c r="O12"/>
      <c r="P12"/>
      <c r="Q12"/>
      <c r="R12"/>
      <c r="S12"/>
    </row>
    <row r="13" spans="1:19" s="1" customFormat="1" ht="15" customHeight="1" hidden="1">
      <c r="A13"/>
      <c r="F13"/>
      <c r="G13" s="4"/>
      <c r="H13" s="4"/>
      <c r="I13" s="4"/>
      <c r="J13" s="4"/>
      <c r="K13"/>
      <c r="L13"/>
      <c r="M13"/>
      <c r="N13"/>
      <c r="O13"/>
      <c r="P13"/>
      <c r="Q13"/>
      <c r="R13"/>
      <c r="S13"/>
    </row>
    <row r="14" spans="1:19" s="1" customFormat="1" ht="15" customHeight="1" hidden="1">
      <c r="A14"/>
      <c r="F14"/>
      <c r="G14"/>
      <c r="H14"/>
      <c r="I14"/>
      <c r="J14"/>
      <c r="K14"/>
      <c r="L14"/>
      <c r="M14"/>
      <c r="N14"/>
      <c r="O14"/>
      <c r="P14"/>
      <c r="Q14"/>
      <c r="R14"/>
      <c r="S14"/>
    </row>
    <row r="15" spans="1:19" s="1" customFormat="1" ht="15" customHeight="1" hidden="1">
      <c r="A15"/>
      <c r="F15"/>
      <c r="G15"/>
      <c r="H15"/>
      <c r="I15"/>
      <c r="J15"/>
      <c r="K15"/>
      <c r="L15"/>
      <c r="M15"/>
      <c r="N15"/>
      <c r="O15"/>
      <c r="P15"/>
      <c r="Q15"/>
      <c r="R15"/>
      <c r="S15"/>
    </row>
    <row r="16" ht="15" customHeight="1" hidden="1"/>
    <row r="17" ht="15" customHeight="1" hidden="1"/>
    <row r="18" ht="15" customHeight="1" hidden="1"/>
    <row r="19" ht="15" customHeight="1" hidden="1"/>
    <row r="20" ht="15" customHeight="1" hidden="1"/>
    <row r="21" ht="15" customHeight="1" hidden="1"/>
    <row r="22" ht="15" customHeight="1" hidden="1"/>
    <row r="23" ht="15" customHeight="1" hidden="1"/>
    <row r="24" ht="15" customHeight="1" hidden="1"/>
    <row r="25" ht="15" customHeight="1" hidden="1"/>
    <row r="26" ht="15" customHeight="1" hidden="1"/>
    <row r="27" ht="15" customHeight="1" hidden="1"/>
    <row r="28" ht="15" customHeight="1" hidden="1"/>
    <row r="29" ht="15" customHeight="1" hidden="1"/>
    <row r="1048576" spans="1:6" ht="15" customHeight="1">
      <c r="A1048576" s="4"/>
      <c r="B1048576" s="20"/>
      <c r="C1048576" s="20"/>
      <c r="D1048576" s="20"/>
      <c r="E1048576" s="20"/>
      <c r="F1048576" s="4"/>
    </row>
  </sheetData>
  <mergeCells count="1">
    <mergeCell ref="B1:J1"/>
  </mergeCells>
  <hyperlinks>
    <hyperlink ref="B5" r:id="rId1" display="https://www.nice.org.uk/guidance/qs115"/>
    <hyperlink ref="B6" r:id="rId2" display="http://www.londonscn.nhs.uk/wp-content/uploads/2015/10/mh-care-pathway-231015.pdf"/>
    <hyperlink ref="B7" r:id="rId3" display="Joint Commissioning Panel on Mental Health Guidance "/>
    <hyperlink ref="B8" r:id="rId4" display="https://www.nspcc.org.uk/globalassets/documents/research-reports/all-babies-count-spotlight-perinatal-mental-health.pdf"/>
    <hyperlink ref="B9" r:id="rId5" display="http://www.rcpsych.ac.uk/workinpsychiatry/qualityimprovement/ccqiprojects/perinatal/perinatalqualitynetwork/joiningthenetwork.aspx"/>
    <hyperlink ref="B4" r:id="rId6" display="https://www.nice.org.uk/guidance/cg192/resources/antenatal-and-postnatal-mental-health-clinical-management-and-service-guidance-35109869806789"/>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sheetPr>
  <dimension ref="A1:S18"/>
  <sheetViews>
    <sheetView workbookViewId="0" topLeftCell="A1"/>
  </sheetViews>
  <sheetFormatPr defaultColWidth="0" defaultRowHeight="15" customHeight="1" zeroHeight="1"/>
  <cols>
    <col min="1" max="1" width="9.140625" style="0" customWidth="1"/>
    <col min="2" max="2" width="99.57421875" style="1" customWidth="1"/>
    <col min="3" max="5" width="9.140625" style="1" customWidth="1"/>
    <col min="6" max="6" width="9.140625" style="0" customWidth="1"/>
    <col min="7" max="19" width="0" style="0" hidden="1" customWidth="1"/>
    <col min="20" max="16384" width="9.140625" style="0" hidden="1" customWidth="1"/>
  </cols>
  <sheetData>
    <row r="1" spans="1:6" ht="15" customHeight="1">
      <c r="A1" s="4"/>
      <c r="B1" s="20"/>
      <c r="C1" s="20"/>
      <c r="D1" s="20"/>
      <c r="E1" s="20"/>
      <c r="F1" s="4"/>
    </row>
    <row r="2" spans="1:10" ht="15" customHeight="1">
      <c r="A2" s="4"/>
      <c r="B2" s="104" t="s">
        <v>279</v>
      </c>
      <c r="C2" s="104"/>
      <c r="D2" s="104"/>
      <c r="E2" s="104"/>
      <c r="F2" s="104"/>
      <c r="G2" s="104"/>
      <c r="H2" s="104"/>
      <c r="I2" s="104"/>
      <c r="J2" s="104"/>
    </row>
    <row r="3" spans="1:10" ht="15" customHeight="1">
      <c r="A3" s="4"/>
      <c r="B3" s="60"/>
      <c r="C3" s="20"/>
      <c r="D3" s="20"/>
      <c r="E3" s="20"/>
      <c r="F3" s="4"/>
      <c r="G3" s="4"/>
      <c r="H3" s="4"/>
      <c r="I3" s="4"/>
      <c r="J3" s="4"/>
    </row>
    <row r="4" spans="1:19" ht="15">
      <c r="A4" s="4"/>
      <c r="B4" s="60" t="s">
        <v>60</v>
      </c>
      <c r="C4" s="60" t="s">
        <v>61</v>
      </c>
      <c r="D4" s="60"/>
      <c r="E4" s="20"/>
      <c r="F4" s="4"/>
      <c r="G4" s="4"/>
      <c r="H4" s="4"/>
      <c r="I4" s="4"/>
      <c r="J4" s="4"/>
      <c r="K4" s="4"/>
      <c r="L4" s="4"/>
      <c r="M4" s="4"/>
      <c r="N4" s="4"/>
      <c r="O4" s="4"/>
      <c r="P4" s="4"/>
      <c r="Q4" s="4"/>
      <c r="R4" s="4"/>
      <c r="S4" s="4"/>
    </row>
    <row r="5" spans="1:19" ht="10.5" customHeight="1">
      <c r="A5" s="4"/>
      <c r="B5" s="60"/>
      <c r="C5" s="60"/>
      <c r="D5" s="60"/>
      <c r="E5" s="20"/>
      <c r="F5" s="4"/>
      <c r="G5" s="4"/>
      <c r="H5" s="4"/>
      <c r="I5" s="4"/>
      <c r="J5" s="4"/>
      <c r="K5" s="4"/>
      <c r="L5" s="4"/>
      <c r="M5" s="4"/>
      <c r="N5" s="4"/>
      <c r="O5" s="4"/>
      <c r="P5" s="4"/>
      <c r="Q5" s="4"/>
      <c r="R5" s="4"/>
      <c r="S5" s="4"/>
    </row>
    <row r="6" spans="1:19" ht="15">
      <c r="A6" s="4"/>
      <c r="B6" s="62" t="s">
        <v>62</v>
      </c>
      <c r="C6" s="20" t="s">
        <v>67</v>
      </c>
      <c r="D6" s="20"/>
      <c r="E6" s="20"/>
      <c r="F6" s="4"/>
      <c r="G6" s="4"/>
      <c r="H6" s="4"/>
      <c r="I6" s="4"/>
      <c r="J6" s="4"/>
      <c r="K6" s="4"/>
      <c r="L6" s="4"/>
      <c r="M6" s="4"/>
      <c r="N6" s="4"/>
      <c r="O6" s="4"/>
      <c r="P6" s="4"/>
      <c r="Q6" s="4"/>
      <c r="R6" s="4"/>
      <c r="S6" s="4"/>
    </row>
    <row r="7" spans="1:19" ht="15">
      <c r="A7" s="4"/>
      <c r="B7" s="61" t="s">
        <v>64</v>
      </c>
      <c r="C7" s="20" t="s">
        <v>280</v>
      </c>
      <c r="D7" s="20"/>
      <c r="E7" s="20"/>
      <c r="F7" s="4"/>
      <c r="G7" s="4"/>
      <c r="H7" s="4"/>
      <c r="I7" s="4"/>
      <c r="J7" s="4"/>
      <c r="K7" s="4"/>
      <c r="L7" s="4"/>
      <c r="M7" s="4"/>
      <c r="N7" s="4"/>
      <c r="O7" s="4"/>
      <c r="P7" s="4"/>
      <c r="Q7" s="4"/>
      <c r="R7" s="4"/>
      <c r="S7" s="4"/>
    </row>
    <row r="8" spans="1:19" ht="15">
      <c r="A8" s="4"/>
      <c r="B8" s="61" t="s">
        <v>66</v>
      </c>
      <c r="C8" s="20" t="s">
        <v>246</v>
      </c>
      <c r="D8" s="20"/>
      <c r="E8" s="20"/>
      <c r="F8" s="4"/>
      <c r="G8" s="4"/>
      <c r="H8" s="4"/>
      <c r="I8" s="4"/>
      <c r="J8" s="4"/>
      <c r="K8" s="4"/>
      <c r="L8" s="4"/>
      <c r="M8" s="4"/>
      <c r="N8" s="4"/>
      <c r="O8" s="4"/>
      <c r="P8" s="4"/>
      <c r="Q8" s="4"/>
      <c r="R8" s="4"/>
      <c r="S8" s="4"/>
    </row>
    <row r="9" spans="1:19" ht="15">
      <c r="A9" s="4"/>
      <c r="B9" s="61" t="s">
        <v>69</v>
      </c>
      <c r="C9" s="20" t="s">
        <v>282</v>
      </c>
      <c r="D9" s="20"/>
      <c r="E9" s="20"/>
      <c r="F9" s="4"/>
      <c r="G9" s="4"/>
      <c r="H9" s="4"/>
      <c r="I9" s="4"/>
      <c r="J9" s="4"/>
      <c r="K9" s="4"/>
      <c r="L9" s="4"/>
      <c r="M9" s="4"/>
      <c r="N9" s="4"/>
      <c r="O9" s="4"/>
      <c r="P9" s="4"/>
      <c r="Q9" s="4"/>
      <c r="R9" s="4"/>
      <c r="S9" s="4"/>
    </row>
    <row r="10" spans="1:19" ht="15">
      <c r="A10" s="4"/>
      <c r="B10" s="61" t="s">
        <v>70</v>
      </c>
      <c r="C10" s="20" t="s">
        <v>283</v>
      </c>
      <c r="D10" s="20"/>
      <c r="E10" s="20"/>
      <c r="F10" s="4"/>
      <c r="G10" s="4"/>
      <c r="H10" s="4"/>
      <c r="I10" s="4"/>
      <c r="J10" s="4"/>
      <c r="K10" s="4"/>
      <c r="L10" s="4"/>
      <c r="M10" s="4"/>
      <c r="N10" s="4"/>
      <c r="O10" s="4"/>
      <c r="P10" s="4"/>
      <c r="Q10" s="4"/>
      <c r="R10" s="4"/>
      <c r="S10" s="4"/>
    </row>
    <row r="11" spans="1:19" ht="15">
      <c r="A11" s="4"/>
      <c r="B11" s="70" t="s">
        <v>284</v>
      </c>
      <c r="C11" s="20" t="s">
        <v>67</v>
      </c>
      <c r="D11" s="20"/>
      <c r="E11" s="20"/>
      <c r="F11" s="4"/>
      <c r="G11" s="4"/>
      <c r="H11" s="4"/>
      <c r="I11" s="4"/>
      <c r="J11" s="4"/>
      <c r="K11" s="4"/>
      <c r="L11" s="4"/>
      <c r="M11" s="4"/>
      <c r="N11" s="4"/>
      <c r="O11" s="4"/>
      <c r="P11" s="4"/>
      <c r="Q11" s="4"/>
      <c r="R11" s="4"/>
      <c r="S11" s="4"/>
    </row>
    <row r="12" spans="1:19" ht="15">
      <c r="A12" s="4"/>
      <c r="B12" s="61"/>
      <c r="C12" s="20"/>
      <c r="D12" s="20"/>
      <c r="E12" s="20"/>
      <c r="F12" s="4"/>
      <c r="G12" s="4"/>
      <c r="H12" s="4"/>
      <c r="I12" s="4"/>
      <c r="J12" s="4"/>
      <c r="K12" s="4"/>
      <c r="L12" s="4"/>
      <c r="M12" s="4"/>
      <c r="N12" s="4"/>
      <c r="O12" s="4"/>
      <c r="P12" s="4"/>
      <c r="Q12" s="4"/>
      <c r="R12" s="4"/>
      <c r="S12" s="4"/>
    </row>
    <row r="13" spans="1:19" ht="15" hidden="1">
      <c r="A13" s="4"/>
      <c r="B13" s="20"/>
      <c r="C13" s="20"/>
      <c r="D13" s="20"/>
      <c r="E13" s="20"/>
      <c r="F13" s="4"/>
      <c r="G13" s="4"/>
      <c r="H13" s="4"/>
      <c r="I13" s="4"/>
      <c r="J13" s="4"/>
      <c r="K13" s="4"/>
      <c r="L13" s="4"/>
      <c r="M13" s="4"/>
      <c r="N13" s="4"/>
      <c r="O13" s="4"/>
      <c r="P13" s="4"/>
      <c r="Q13" s="4"/>
      <c r="R13" s="4"/>
      <c r="S13" s="4"/>
    </row>
    <row r="14" spans="1:19" s="1" customFormat="1" ht="15" customHeight="1" hidden="1">
      <c r="A14"/>
      <c r="F14"/>
      <c r="G14"/>
      <c r="H14"/>
      <c r="I14"/>
      <c r="J14"/>
      <c r="K14"/>
      <c r="L14"/>
      <c r="M14"/>
      <c r="N14"/>
      <c r="O14"/>
      <c r="P14"/>
      <c r="Q14"/>
      <c r="R14"/>
      <c r="S14"/>
    </row>
    <row r="15" spans="1:19" s="1" customFormat="1" ht="15" customHeight="1" hidden="1">
      <c r="A15"/>
      <c r="F15"/>
      <c r="G15"/>
      <c r="H15"/>
      <c r="I15"/>
      <c r="J15"/>
      <c r="K15"/>
      <c r="L15"/>
      <c r="M15"/>
      <c r="N15"/>
      <c r="O15"/>
      <c r="P15"/>
      <c r="Q15"/>
      <c r="R15"/>
      <c r="S15"/>
    </row>
    <row r="16" spans="1:19" s="1" customFormat="1" ht="15" customHeight="1" hidden="1">
      <c r="A16"/>
      <c r="F16"/>
      <c r="G16"/>
      <c r="H16"/>
      <c r="I16"/>
      <c r="J16"/>
      <c r="K16"/>
      <c r="L16"/>
      <c r="M16"/>
      <c r="N16"/>
      <c r="O16"/>
      <c r="P16"/>
      <c r="Q16"/>
      <c r="R16"/>
      <c r="S16"/>
    </row>
    <row r="17" spans="1:19" s="1" customFormat="1" ht="15" customHeight="1" hidden="1">
      <c r="A17"/>
      <c r="F17"/>
      <c r="G17"/>
      <c r="H17"/>
      <c r="I17"/>
      <c r="J17"/>
      <c r="K17"/>
      <c r="L17"/>
      <c r="M17"/>
      <c r="N17"/>
      <c r="O17"/>
      <c r="P17"/>
      <c r="Q17"/>
      <c r="R17"/>
      <c r="S17"/>
    </row>
    <row r="18" spans="1:19" s="1" customFormat="1" ht="15" customHeight="1" hidden="1">
      <c r="A18"/>
      <c r="F18"/>
      <c r="G18"/>
      <c r="H18"/>
      <c r="I18"/>
      <c r="J18"/>
      <c r="K18"/>
      <c r="L18"/>
      <c r="M18"/>
      <c r="N18"/>
      <c r="O18"/>
      <c r="P18"/>
      <c r="Q18"/>
      <c r="R18"/>
      <c r="S18"/>
    </row>
    <row r="19" ht="15" customHeight="1" hidden="1"/>
    <row r="20" ht="15" customHeight="1" hidden="1"/>
    <row r="21" ht="15" customHeight="1" hidden="1"/>
    <row r="22" ht="15" customHeight="1" hidden="1"/>
    <row r="23" ht="15" customHeight="1" hidden="1"/>
    <row r="24" ht="15" customHeight="1" hidden="1"/>
    <row r="25" ht="15" customHeight="1" hidden="1"/>
    <row r="26" ht="15" customHeight="1" hidden="1"/>
    <row r="27" ht="15" customHeight="1" hidden="1"/>
    <row r="28" ht="15" customHeight="1" hidden="1"/>
    <row r="29" ht="15" customHeight="1" hidden="1"/>
  </sheetData>
  <mergeCells count="1">
    <mergeCell ref="B2:J2"/>
  </mergeCells>
  <hyperlinks>
    <hyperlink ref="B6" r:id="rId1" display="https://www.nice.org.uk/guidance/cg192/resources/antenatal-and-postnatal-mental-health-clinical-management-and-service-guidance-35109869806789"/>
    <hyperlink ref="B7" r:id="rId2" display="https://www.nice.org.uk/guidance/qs115"/>
    <hyperlink ref="B8" r:id="rId3" display="http://www.londonscn.nhs.uk/wp-content/uploads/2015/10/mh-care-pathway-231015.pdf"/>
    <hyperlink ref="B9" r:id="rId4" display="Joint Commissioning Panel on Mental Health Guidance "/>
    <hyperlink ref="B10" r:id="rId5" display="https://www.nspcc.org.uk/globalassets/documents/research-reports/all-babies-count-spotlight-perinatal-mental-health.pdf"/>
    <hyperlink ref="B11" r:id="rId6" display="http://www.nwcscnsenate.nhs.uk/files/1714/7325/4614/perinatal-positive-practice-guide.pdf"/>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sheetPr>
  <dimension ref="A1:S16"/>
  <sheetViews>
    <sheetView workbookViewId="0" topLeftCell="A1"/>
  </sheetViews>
  <sheetFormatPr defaultColWidth="0" defaultRowHeight="15" customHeight="1" zeroHeight="1"/>
  <cols>
    <col min="1" max="1" width="9.140625" style="0" customWidth="1"/>
    <col min="2" max="2" width="99.57421875" style="1" customWidth="1"/>
    <col min="3" max="5" width="9.140625" style="1" customWidth="1"/>
    <col min="6" max="6" width="9.140625" style="0" customWidth="1"/>
    <col min="7" max="19" width="0" style="0" hidden="1" customWidth="1"/>
    <col min="20" max="16384" width="9.140625" style="0" hidden="1" customWidth="1"/>
  </cols>
  <sheetData>
    <row r="1" spans="1:6" ht="15" customHeight="1">
      <c r="A1" s="4"/>
      <c r="B1" s="20"/>
      <c r="C1" s="20"/>
      <c r="D1" s="20"/>
      <c r="E1" s="20"/>
      <c r="F1" s="4"/>
    </row>
    <row r="2" spans="2:10" ht="21">
      <c r="B2" s="104" t="s">
        <v>349</v>
      </c>
      <c r="C2" s="104"/>
      <c r="D2" s="104"/>
      <c r="E2" s="104"/>
      <c r="F2" s="104"/>
      <c r="G2" s="104"/>
      <c r="H2" s="104"/>
      <c r="I2" s="104"/>
      <c r="J2" s="104"/>
    </row>
    <row r="3" spans="1:19" ht="15">
      <c r="A3" s="4"/>
      <c r="B3" s="60"/>
      <c r="C3" s="20"/>
      <c r="D3" s="20"/>
      <c r="E3" s="20"/>
      <c r="F3" s="4"/>
      <c r="G3" s="4"/>
      <c r="H3" s="4"/>
      <c r="I3" s="4"/>
      <c r="J3" s="4"/>
      <c r="K3" s="4"/>
      <c r="L3" s="4"/>
      <c r="M3" s="4"/>
      <c r="N3" s="4"/>
      <c r="O3" s="4"/>
      <c r="P3" s="4"/>
      <c r="Q3" s="4"/>
      <c r="R3" s="4"/>
      <c r="S3" s="4"/>
    </row>
    <row r="4" spans="1:19" ht="15">
      <c r="A4" s="4"/>
      <c r="B4" s="60" t="s">
        <v>60</v>
      </c>
      <c r="C4" s="60" t="s">
        <v>61</v>
      </c>
      <c r="D4" s="60"/>
      <c r="E4" s="20"/>
      <c r="F4" s="4"/>
      <c r="G4" s="4"/>
      <c r="H4" s="4"/>
      <c r="I4" s="4"/>
      <c r="J4" s="4"/>
      <c r="K4" s="4"/>
      <c r="L4" s="4"/>
      <c r="M4" s="4"/>
      <c r="N4" s="4"/>
      <c r="O4" s="4"/>
      <c r="P4" s="4"/>
      <c r="Q4" s="4"/>
      <c r="R4" s="4"/>
      <c r="S4" s="4"/>
    </row>
    <row r="5" spans="1:19" ht="15">
      <c r="A5" s="4"/>
      <c r="B5" s="62" t="s">
        <v>62</v>
      </c>
      <c r="C5" s="86">
        <v>1.9</v>
      </c>
      <c r="D5" s="20"/>
      <c r="E5" s="20"/>
      <c r="F5" s="4"/>
      <c r="G5" s="4"/>
      <c r="H5" s="4"/>
      <c r="I5" s="4"/>
      <c r="J5" s="4"/>
      <c r="K5" s="4"/>
      <c r="L5" s="4"/>
      <c r="M5" s="4"/>
      <c r="N5" s="4"/>
      <c r="O5" s="4"/>
      <c r="P5" s="4"/>
      <c r="Q5" s="4"/>
      <c r="R5" s="4"/>
      <c r="S5" s="4"/>
    </row>
    <row r="6" spans="1:19" ht="15">
      <c r="A6" s="4"/>
      <c r="B6" s="61" t="s">
        <v>66</v>
      </c>
      <c r="C6" s="20" t="s">
        <v>318</v>
      </c>
      <c r="D6" s="20"/>
      <c r="E6" s="20"/>
      <c r="F6" s="4"/>
      <c r="G6" s="4"/>
      <c r="H6" s="4"/>
      <c r="I6" s="4"/>
      <c r="J6" s="4"/>
      <c r="K6" s="4"/>
      <c r="L6" s="4"/>
      <c r="M6" s="4"/>
      <c r="N6" s="4"/>
      <c r="O6" s="4"/>
      <c r="P6" s="4"/>
      <c r="Q6" s="4"/>
      <c r="R6" s="4"/>
      <c r="S6" s="4"/>
    </row>
    <row r="7" spans="1:19" ht="15">
      <c r="A7" s="4"/>
      <c r="B7" s="61" t="s">
        <v>69</v>
      </c>
      <c r="C7" s="20" t="s">
        <v>319</v>
      </c>
      <c r="D7" s="20"/>
      <c r="E7" s="20"/>
      <c r="F7" s="4"/>
      <c r="G7" s="4"/>
      <c r="H7" s="4"/>
      <c r="I7" s="4"/>
      <c r="J7" s="4"/>
      <c r="K7" s="4"/>
      <c r="L7" s="4"/>
      <c r="M7" s="4"/>
      <c r="N7" s="4"/>
      <c r="O7" s="4"/>
      <c r="P7" s="4"/>
      <c r="Q7" s="4"/>
      <c r="R7" s="4"/>
      <c r="S7" s="4"/>
    </row>
    <row r="8" spans="1:19" ht="15">
      <c r="A8" s="4"/>
      <c r="B8" s="61" t="s">
        <v>70</v>
      </c>
      <c r="C8" s="20" t="s">
        <v>320</v>
      </c>
      <c r="D8" s="20"/>
      <c r="E8" s="20"/>
      <c r="F8" s="4"/>
      <c r="G8" s="4"/>
      <c r="H8" s="4"/>
      <c r="I8" s="4"/>
      <c r="J8" s="4"/>
      <c r="K8" s="4"/>
      <c r="L8" s="4"/>
      <c r="M8" s="4"/>
      <c r="N8" s="4"/>
      <c r="O8" s="4"/>
      <c r="P8" s="4"/>
      <c r="Q8" s="4"/>
      <c r="R8" s="4"/>
      <c r="S8" s="4"/>
    </row>
    <row r="9" spans="1:19" ht="15">
      <c r="A9" s="4"/>
      <c r="B9" s="70" t="s">
        <v>321</v>
      </c>
      <c r="C9" s="20" t="s">
        <v>67</v>
      </c>
      <c r="D9" s="20"/>
      <c r="E9" s="20"/>
      <c r="F9" s="4"/>
      <c r="G9" s="4"/>
      <c r="H9" s="4"/>
      <c r="I9" s="4"/>
      <c r="J9" s="4"/>
      <c r="K9" s="4"/>
      <c r="L9" s="4"/>
      <c r="M9" s="4"/>
      <c r="N9" s="4"/>
      <c r="O9" s="4"/>
      <c r="P9" s="4"/>
      <c r="Q9" s="4"/>
      <c r="R9" s="4"/>
      <c r="S9" s="4"/>
    </row>
    <row r="10" spans="1:19" ht="15">
      <c r="A10" s="4"/>
      <c r="B10" s="61"/>
      <c r="C10" s="20"/>
      <c r="D10" s="20"/>
      <c r="E10" s="20"/>
      <c r="F10" s="4"/>
      <c r="G10" s="4"/>
      <c r="H10" s="4"/>
      <c r="I10" s="4"/>
      <c r="J10" s="4"/>
      <c r="K10" s="4"/>
      <c r="L10" s="4"/>
      <c r="M10" s="4"/>
      <c r="N10" s="4"/>
      <c r="O10" s="4"/>
      <c r="P10" s="4"/>
      <c r="Q10" s="4"/>
      <c r="R10" s="4"/>
      <c r="S10" s="4"/>
    </row>
    <row r="11" spans="1:19" ht="15" hidden="1">
      <c r="A11" s="4"/>
      <c r="B11" s="20"/>
      <c r="C11" s="20"/>
      <c r="D11" s="20"/>
      <c r="E11" s="20"/>
      <c r="F11" s="4"/>
      <c r="G11" s="4"/>
      <c r="H11" s="4"/>
      <c r="I11" s="4"/>
      <c r="J11" s="4"/>
      <c r="K11" s="4"/>
      <c r="L11" s="4"/>
      <c r="M11" s="4"/>
      <c r="N11" s="4"/>
      <c r="O11" s="4"/>
      <c r="P11" s="4"/>
      <c r="Q11" s="4"/>
      <c r="R11" s="4"/>
      <c r="S11" s="4"/>
    </row>
    <row r="12" spans="1:19" s="1" customFormat="1" ht="15" customHeight="1" hidden="1">
      <c r="A12"/>
      <c r="F12"/>
      <c r="G12"/>
      <c r="H12"/>
      <c r="I12"/>
      <c r="J12"/>
      <c r="K12"/>
      <c r="L12"/>
      <c r="M12"/>
      <c r="N12"/>
      <c r="O12"/>
      <c r="P12"/>
      <c r="Q12"/>
      <c r="R12"/>
      <c r="S12"/>
    </row>
    <row r="13" spans="1:19" s="1" customFormat="1" ht="15" customHeight="1" hidden="1">
      <c r="A13"/>
      <c r="F13"/>
      <c r="G13"/>
      <c r="H13"/>
      <c r="I13"/>
      <c r="J13"/>
      <c r="K13"/>
      <c r="L13"/>
      <c r="M13"/>
      <c r="N13"/>
      <c r="O13"/>
      <c r="P13"/>
      <c r="Q13"/>
      <c r="R13"/>
      <c r="S13"/>
    </row>
    <row r="14" spans="1:19" s="1" customFormat="1" ht="15" customHeight="1" hidden="1">
      <c r="A14"/>
      <c r="F14"/>
      <c r="G14"/>
      <c r="H14"/>
      <c r="I14"/>
      <c r="J14"/>
      <c r="K14"/>
      <c r="L14"/>
      <c r="M14"/>
      <c r="N14"/>
      <c r="O14"/>
      <c r="P14"/>
      <c r="Q14"/>
      <c r="R14"/>
      <c r="S14"/>
    </row>
    <row r="15" spans="1:19" s="1" customFormat="1" ht="15" customHeight="1" hidden="1">
      <c r="A15"/>
      <c r="F15"/>
      <c r="G15"/>
      <c r="H15"/>
      <c r="I15"/>
      <c r="J15"/>
      <c r="K15"/>
      <c r="L15"/>
      <c r="M15"/>
      <c r="N15"/>
      <c r="O15"/>
      <c r="P15"/>
      <c r="Q15"/>
      <c r="R15"/>
      <c r="S15"/>
    </row>
    <row r="16" spans="1:19" s="1" customFormat="1" ht="15" customHeight="1" hidden="1">
      <c r="A16"/>
      <c r="F16"/>
      <c r="G16"/>
      <c r="H16"/>
      <c r="I16"/>
      <c r="J16"/>
      <c r="K16"/>
      <c r="L16"/>
      <c r="M16"/>
      <c r="N16"/>
      <c r="O16"/>
      <c r="P16"/>
      <c r="Q16"/>
      <c r="R16"/>
      <c r="S16"/>
    </row>
    <row r="17" ht="15" customHeight="1" hidden="1"/>
    <row r="18" ht="15" customHeight="1" hidden="1"/>
    <row r="19" ht="15" customHeight="1" hidden="1"/>
    <row r="20" ht="15" customHeight="1" hidden="1"/>
    <row r="21" ht="15" customHeight="1" hidden="1"/>
    <row r="22" ht="15" customHeight="1" hidden="1"/>
    <row r="23" ht="15" customHeight="1" hidden="1"/>
    <row r="24" ht="15" customHeight="1" hidden="1"/>
    <row r="25" ht="15" customHeight="1" hidden="1"/>
    <row r="26" ht="15" customHeight="1" hidden="1"/>
    <row r="27" ht="15" customHeight="1" hidden="1"/>
    <row r="28" ht="15" customHeight="1"/>
  </sheetData>
  <mergeCells count="1">
    <mergeCell ref="B2:J2"/>
  </mergeCells>
  <hyperlinks>
    <hyperlink ref="B5" r:id="rId1" display="https://www.nice.org.uk/guidance/cg192/resources/antenatal-and-postnatal-mental-health-clinical-management-and-service-guidance-35109869806789"/>
    <hyperlink ref="B6" r:id="rId2" display="http://www.londonscn.nhs.uk/wp-content/uploads/2015/10/mh-care-pathway-231015.pdf"/>
    <hyperlink ref="B7" r:id="rId3" display="Joint Commissioning Panel on Mental Health Guidance "/>
    <hyperlink ref="B8" r:id="rId4" display="https://www.nspcc.org.uk/globalassets/documents/research-reports/all-babies-count-spotlight-perinatal-mental-health.pdf"/>
    <hyperlink ref="B9" r:id="rId5" display="http://www.1001criticaldays.co.uk/sites/default/files/1001%20days_Nov15%20(00000002).pdf"/>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B2:J3"/>
  <sheetViews>
    <sheetView workbookViewId="0" topLeftCell="A1"/>
  </sheetViews>
  <sheetFormatPr defaultColWidth="0" defaultRowHeight="15" zeroHeight="1"/>
  <cols>
    <col min="1" max="1" width="9.140625" style="0" customWidth="1"/>
    <col min="2" max="2" width="100.00390625" style="0" customWidth="1"/>
    <col min="3" max="3" width="9.140625" style="0" customWidth="1"/>
    <col min="4" max="16384" width="9.140625" style="0" hidden="1" customWidth="1"/>
  </cols>
  <sheetData>
    <row r="1" ht="15"/>
    <row r="2" spans="2:10" ht="21">
      <c r="B2" s="104" t="s">
        <v>350</v>
      </c>
      <c r="C2" s="104"/>
      <c r="D2" s="104"/>
      <c r="E2" s="104"/>
      <c r="F2" s="104"/>
      <c r="G2" s="104"/>
      <c r="H2" s="104"/>
      <c r="I2" s="104"/>
      <c r="J2" s="104"/>
    </row>
    <row r="3" ht="94.5">
      <c r="B3" s="87" t="s">
        <v>351</v>
      </c>
    </row>
    <row r="4" ht="16.5" customHeight="1"/>
  </sheetData>
  <mergeCells count="1">
    <mergeCell ref="B2:J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4"/>
  <sheetViews>
    <sheetView tabSelected="1" workbookViewId="0" topLeftCell="A10">
      <selection activeCell="E20" sqref="E20"/>
    </sheetView>
  </sheetViews>
  <sheetFormatPr defaultColWidth="0" defaultRowHeight="15" zeroHeight="1"/>
  <cols>
    <col min="1" max="1" width="9.140625" style="0" customWidth="1"/>
    <col min="2" max="2" width="22.28125" style="0" customWidth="1"/>
    <col min="3" max="5" width="9.140625" style="0" customWidth="1"/>
    <col min="6" max="6" width="1.7109375" style="0" customWidth="1"/>
    <col min="7" max="7" width="18.7109375" style="0" customWidth="1"/>
    <col min="8" max="11" width="9.140625" style="0" customWidth="1"/>
    <col min="12" max="12" width="2.57421875" style="0" customWidth="1"/>
    <col min="13" max="13" width="14.8515625" style="0" customWidth="1"/>
    <col min="14" max="18" width="9.140625" style="0" customWidth="1"/>
    <col min="19" max="16384" width="9.140625" style="0" hidden="1" customWidth="1"/>
  </cols>
  <sheetData>
    <row r="1" spans="1:18" ht="15">
      <c r="A1" s="4"/>
      <c r="B1" s="4"/>
      <c r="C1" s="4"/>
      <c r="D1" s="4"/>
      <c r="E1" s="4"/>
      <c r="F1" s="4"/>
      <c r="G1" s="4"/>
      <c r="H1" s="4"/>
      <c r="I1" s="4"/>
      <c r="J1" s="4"/>
      <c r="K1" s="4"/>
      <c r="L1" s="4"/>
      <c r="M1" s="4"/>
      <c r="N1" s="4"/>
      <c r="O1" s="4"/>
      <c r="P1" s="4"/>
      <c r="Q1" s="4"/>
      <c r="R1" s="4"/>
    </row>
    <row r="2" spans="1:18" ht="21">
      <c r="A2" s="4"/>
      <c r="B2" s="104" t="s">
        <v>3</v>
      </c>
      <c r="C2" s="104"/>
      <c r="D2" s="104"/>
      <c r="E2" s="104"/>
      <c r="F2" s="104"/>
      <c r="G2" s="104"/>
      <c r="H2" s="104"/>
      <c r="I2" s="104"/>
      <c r="J2" s="104"/>
      <c r="K2" s="104"/>
      <c r="L2" s="104"/>
      <c r="M2" s="104"/>
      <c r="N2" s="104"/>
      <c r="O2" s="104"/>
      <c r="P2" s="104"/>
      <c r="Q2" s="104"/>
      <c r="R2" s="4"/>
    </row>
    <row r="3" spans="1:18" ht="21">
      <c r="A3" s="4"/>
      <c r="B3" s="28"/>
      <c r="C3" s="28"/>
      <c r="D3" s="28"/>
      <c r="E3" s="28"/>
      <c r="F3" s="28"/>
      <c r="G3" s="28"/>
      <c r="H3" s="28"/>
      <c r="I3" s="28"/>
      <c r="J3" s="28"/>
      <c r="K3" s="28"/>
      <c r="L3" s="28"/>
      <c r="M3" s="28"/>
      <c r="N3" s="28"/>
      <c r="O3" s="28"/>
      <c r="P3" s="28"/>
      <c r="Q3" s="28"/>
      <c r="R3" s="4"/>
    </row>
    <row r="4" spans="1:18" ht="15">
      <c r="A4" s="4"/>
      <c r="B4" s="20" t="s">
        <v>352</v>
      </c>
      <c r="C4" s="20"/>
      <c r="D4" s="20"/>
      <c r="E4" s="20"/>
      <c r="F4" s="20"/>
      <c r="G4" s="4"/>
      <c r="H4" s="4"/>
      <c r="I4" s="4"/>
      <c r="J4" s="4"/>
      <c r="K4" s="4"/>
      <c r="L4" s="4"/>
      <c r="M4" s="4"/>
      <c r="N4" s="4"/>
      <c r="O4" s="4"/>
      <c r="P4" s="4"/>
      <c r="Q4" s="4"/>
      <c r="R4" s="4"/>
    </row>
    <row r="5" spans="1:18" ht="15">
      <c r="A5" s="4"/>
      <c r="B5" s="20"/>
      <c r="C5" s="20"/>
      <c r="D5" s="20"/>
      <c r="E5" s="20"/>
      <c r="F5" s="20"/>
      <c r="G5" s="4"/>
      <c r="H5" s="4"/>
      <c r="I5" s="4"/>
      <c r="J5" s="4"/>
      <c r="K5" s="4"/>
      <c r="L5" s="4"/>
      <c r="M5" s="4"/>
      <c r="N5" s="4"/>
      <c r="O5" s="4"/>
      <c r="P5" s="4"/>
      <c r="Q5" s="4"/>
      <c r="R5" s="4"/>
    </row>
    <row r="6" spans="1:18" ht="15.75">
      <c r="A6" s="4"/>
      <c r="B6" s="105" t="s">
        <v>4</v>
      </c>
      <c r="C6" s="105"/>
      <c r="D6" s="106"/>
      <c r="E6" s="89"/>
      <c r="F6" s="107"/>
      <c r="G6" s="108"/>
      <c r="H6" s="108"/>
      <c r="I6" s="108"/>
      <c r="J6" s="108"/>
      <c r="K6" s="108"/>
      <c r="L6" s="108"/>
      <c r="M6" s="108"/>
      <c r="N6" s="108"/>
      <c r="O6" s="108"/>
      <c r="P6" s="109"/>
      <c r="Q6" s="4"/>
      <c r="R6" s="4"/>
    </row>
    <row r="7" spans="1:18" ht="18.75">
      <c r="A7" s="4"/>
      <c r="B7" s="20"/>
      <c r="C7" s="32"/>
      <c r="D7" s="32"/>
      <c r="E7" s="33"/>
      <c r="F7" s="27"/>
      <c r="G7" s="13"/>
      <c r="H7" s="13"/>
      <c r="I7" s="13"/>
      <c r="J7" s="13"/>
      <c r="K7" s="13"/>
      <c r="L7" s="13"/>
      <c r="M7" s="13"/>
      <c r="N7" s="13"/>
      <c r="O7" s="13"/>
      <c r="P7" s="13"/>
      <c r="Q7" s="4"/>
      <c r="R7" s="4"/>
    </row>
    <row r="8" spans="1:18" ht="15.75">
      <c r="A8" s="4"/>
      <c r="B8" s="105" t="s">
        <v>5</v>
      </c>
      <c r="C8" s="105"/>
      <c r="D8" s="106"/>
      <c r="E8" s="89"/>
      <c r="F8" s="107"/>
      <c r="G8" s="108"/>
      <c r="H8" s="108"/>
      <c r="I8" s="108"/>
      <c r="J8" s="108"/>
      <c r="K8" s="108"/>
      <c r="L8" s="108"/>
      <c r="M8" s="108"/>
      <c r="N8" s="108"/>
      <c r="O8" s="108"/>
      <c r="P8" s="109"/>
      <c r="Q8" s="4"/>
      <c r="R8" s="4"/>
    </row>
    <row r="9" spans="1:18" ht="18.75">
      <c r="A9" s="4"/>
      <c r="B9" s="20"/>
      <c r="C9" s="21"/>
      <c r="D9" s="21"/>
      <c r="E9" s="27"/>
      <c r="F9" s="27"/>
      <c r="G9" s="13"/>
      <c r="H9" s="13"/>
      <c r="I9" s="13"/>
      <c r="J9" s="13"/>
      <c r="K9" s="13"/>
      <c r="L9" s="13"/>
      <c r="M9" s="13"/>
      <c r="N9" s="13"/>
      <c r="O9" s="13"/>
      <c r="P9" s="13"/>
      <c r="Q9" s="4"/>
      <c r="R9" s="4"/>
    </row>
    <row r="10" spans="1:18" ht="15">
      <c r="A10" s="4"/>
      <c r="B10" s="105" t="s">
        <v>20</v>
      </c>
      <c r="C10" s="105"/>
      <c r="D10" s="106"/>
      <c r="E10" s="25"/>
      <c r="F10" s="110"/>
      <c r="G10" s="111"/>
      <c r="H10" s="111"/>
      <c r="I10" s="111"/>
      <c r="J10" s="111"/>
      <c r="K10" s="111"/>
      <c r="L10" s="111"/>
      <c r="M10" s="111"/>
      <c r="N10" s="111"/>
      <c r="O10" s="111"/>
      <c r="P10" s="112"/>
      <c r="Q10" s="4"/>
      <c r="R10" s="4"/>
    </row>
    <row r="11" spans="1:18" ht="15">
      <c r="A11" s="4"/>
      <c r="B11" s="23"/>
      <c r="C11" s="23"/>
      <c r="D11" s="88"/>
      <c r="E11" s="24"/>
      <c r="F11" s="24"/>
      <c r="G11" s="24"/>
      <c r="H11" s="24"/>
      <c r="I11" s="24"/>
      <c r="J11" s="24"/>
      <c r="K11" s="24"/>
      <c r="L11" s="24"/>
      <c r="M11" s="24"/>
      <c r="N11" s="24"/>
      <c r="O11" s="24"/>
      <c r="P11" s="24"/>
      <c r="Q11" s="4"/>
      <c r="R11" s="4"/>
    </row>
    <row r="12" spans="1:18" ht="21">
      <c r="A12" s="4"/>
      <c r="B12" s="104" t="s">
        <v>21</v>
      </c>
      <c r="C12" s="104"/>
      <c r="D12" s="104"/>
      <c r="E12" s="104"/>
      <c r="F12" s="104"/>
      <c r="G12" s="104"/>
      <c r="H12" s="104"/>
      <c r="I12" s="104"/>
      <c r="J12" s="104"/>
      <c r="K12" s="104"/>
      <c r="L12" s="104"/>
      <c r="M12" s="104"/>
      <c r="N12" s="104"/>
      <c r="O12" s="104"/>
      <c r="P12" s="104"/>
      <c r="Q12" s="104"/>
      <c r="R12" s="4"/>
    </row>
    <row r="13" spans="1:18" ht="15">
      <c r="A13" s="4"/>
      <c r="B13" s="20"/>
      <c r="C13" s="20"/>
      <c r="D13" s="20"/>
      <c r="E13" s="20"/>
      <c r="F13" s="20"/>
      <c r="G13" s="20"/>
      <c r="H13" s="20"/>
      <c r="I13" s="20"/>
      <c r="J13" s="20"/>
      <c r="K13" s="20"/>
      <c r="L13" s="20"/>
      <c r="M13" s="20"/>
      <c r="N13" s="20"/>
      <c r="O13" s="20"/>
      <c r="P13" s="20"/>
      <c r="Q13" s="20"/>
      <c r="R13" s="4"/>
    </row>
    <row r="14" spans="1:18" ht="15">
      <c r="A14" s="4"/>
      <c r="B14" s="20" t="s">
        <v>22</v>
      </c>
      <c r="C14" s="20"/>
      <c r="D14" s="20"/>
      <c r="E14" s="20"/>
      <c r="F14" s="20"/>
      <c r="G14" s="20"/>
      <c r="H14" s="20"/>
      <c r="I14" s="20"/>
      <c r="J14" s="20"/>
      <c r="K14" s="20"/>
      <c r="L14" s="20"/>
      <c r="M14" s="20"/>
      <c r="N14" s="20"/>
      <c r="O14" s="20"/>
      <c r="P14" s="20"/>
      <c r="Q14" s="20"/>
      <c r="R14" s="4"/>
    </row>
    <row r="15" spans="1:18" ht="15">
      <c r="A15" s="4"/>
      <c r="B15" s="20" t="s">
        <v>328</v>
      </c>
      <c r="C15" s="20"/>
      <c r="D15" s="20"/>
      <c r="E15" s="20"/>
      <c r="F15" s="20"/>
      <c r="G15" s="20"/>
      <c r="H15" s="20"/>
      <c r="I15" s="20"/>
      <c r="J15" s="20"/>
      <c r="K15" s="20"/>
      <c r="L15" s="20"/>
      <c r="M15" s="20"/>
      <c r="N15" s="20"/>
      <c r="O15" s="20"/>
      <c r="P15" s="20"/>
      <c r="Q15" s="20"/>
      <c r="R15" s="4"/>
    </row>
    <row r="16" spans="1:18" ht="15">
      <c r="A16" s="4"/>
      <c r="B16" s="20"/>
      <c r="C16" s="20"/>
      <c r="D16" s="20"/>
      <c r="E16" s="20"/>
      <c r="F16" s="20"/>
      <c r="G16" s="20"/>
      <c r="H16" s="20"/>
      <c r="I16" s="20"/>
      <c r="J16" s="20"/>
      <c r="K16" s="20"/>
      <c r="L16" s="20"/>
      <c r="M16" s="20"/>
      <c r="N16" s="20"/>
      <c r="O16" s="20"/>
      <c r="P16" s="20"/>
      <c r="Q16" s="20"/>
      <c r="R16" s="4"/>
    </row>
    <row r="17" spans="1:18" ht="18.75">
      <c r="A17" s="4"/>
      <c r="B17" s="113" t="s">
        <v>6</v>
      </c>
      <c r="C17" s="113"/>
      <c r="D17" s="114"/>
      <c r="E17" s="22">
        <f>(SUM(SUM('X Cutting'!G12:G38)+SUM(Commission!F10:F38)+SUM('Mat &amp; GP'!F10:F79)+SUM('HV &amp; FNP'!F10:F69)+SUM('Perinatal MH Care'!F10:F30)+SUM('Mental Health'!F10:F144)+SUM('VCS &amp; Childrens'!F10:F64)))/45</f>
        <v>0</v>
      </c>
      <c r="F17" s="20"/>
      <c r="G17" s="4"/>
      <c r="H17" s="4"/>
      <c r="I17" s="4"/>
      <c r="J17" s="4"/>
      <c r="K17" s="4"/>
      <c r="L17" s="4"/>
      <c r="M17" s="4"/>
      <c r="N17" s="4"/>
      <c r="O17" s="4"/>
      <c r="P17" s="4"/>
      <c r="Q17" s="4"/>
      <c r="R17" s="4"/>
    </row>
    <row r="18" spans="1:18" ht="18.75">
      <c r="A18" s="13"/>
      <c r="B18" s="27"/>
      <c r="C18" s="29"/>
      <c r="D18" s="29"/>
      <c r="E18" s="30"/>
      <c r="F18" s="27"/>
      <c r="G18" s="13"/>
      <c r="H18" s="13"/>
      <c r="I18" s="13"/>
      <c r="J18" s="13"/>
      <c r="K18" s="13"/>
      <c r="L18" s="13"/>
      <c r="M18" s="13"/>
      <c r="N18" s="13"/>
      <c r="O18" s="13"/>
      <c r="P18" s="13"/>
      <c r="Q18" s="13"/>
      <c r="R18" s="13"/>
    </row>
    <row r="19" spans="1:18" ht="15.75">
      <c r="A19" s="4"/>
      <c r="B19" s="101" t="s">
        <v>7</v>
      </c>
      <c r="C19" s="101"/>
      <c r="D19" s="101"/>
      <c r="E19" s="22">
        <f>('Mat &amp; GP'!G12+'Mat &amp; GP'!F13+'HV &amp; FNP'!F13+'Perinatal MH Care'!F23)/4</f>
        <v>0</v>
      </c>
      <c r="F19" s="20"/>
      <c r="G19" s="101" t="s">
        <v>12</v>
      </c>
      <c r="H19" s="101"/>
      <c r="I19" s="101"/>
      <c r="J19" s="102"/>
      <c r="K19" s="22">
        <f>'Mat &amp; GP'!F77</f>
        <v>0</v>
      </c>
      <c r="L19" s="4"/>
      <c r="M19" s="103" t="s">
        <v>17</v>
      </c>
      <c r="N19" s="103"/>
      <c r="O19" s="103"/>
      <c r="P19" s="103"/>
      <c r="Q19" s="22">
        <f>('VCS &amp; Childrens'!F13+'VCS &amp; Childrens'!F18+'VCS &amp; Childrens'!F23+'VCS &amp; Childrens'!F30+'VCS &amp; Childrens'!F35+'VCS &amp; Childrens'!F49+'VCS &amp; Childrens'!F60)/7</f>
        <v>0</v>
      </c>
      <c r="R19" s="4"/>
    </row>
    <row r="20" spans="1:18" ht="15.75">
      <c r="A20" s="4"/>
      <c r="B20" s="101" t="s">
        <v>8</v>
      </c>
      <c r="C20" s="101"/>
      <c r="D20" s="102"/>
      <c r="E20" s="22">
        <f>('X Cutting'!G20+'X Cutting'!G27+Commission!F27+'VCS &amp; Childrens'!F49)/4</f>
        <v>0</v>
      </c>
      <c r="F20" s="20"/>
      <c r="G20" s="101" t="s">
        <v>13</v>
      </c>
      <c r="H20" s="101"/>
      <c r="I20" s="101"/>
      <c r="J20" s="102"/>
      <c r="K20" s="26">
        <f>('HV &amp; FNP'!F13+'HV &amp; FNP'!F19+'HV &amp; FNP'!F25+'HV &amp; FNP'!F32+'HV &amp; FNP'!F39+'HV &amp; FNP'!F55+'HV &amp; FNP'!F59)/7</f>
        <v>0</v>
      </c>
      <c r="L20" s="4"/>
      <c r="M20" s="103" t="s">
        <v>18</v>
      </c>
      <c r="N20" s="103"/>
      <c r="O20" s="103"/>
      <c r="P20" s="103"/>
      <c r="Q20" s="22">
        <f>('Mat &amp; GP'!F26+'HV &amp; FNP'!F25+'Mental Health'!F30+'VCS &amp; Childrens'!F18)/4</f>
        <v>0</v>
      </c>
      <c r="R20" s="4"/>
    </row>
    <row r="21" spans="1:18" ht="15.75">
      <c r="A21" s="4"/>
      <c r="B21" s="101" t="s">
        <v>9</v>
      </c>
      <c r="C21" s="101"/>
      <c r="D21" s="102"/>
      <c r="E21" s="22">
        <f>('X Cutting'!G33+'Mat &amp; GP'!F48+'HV &amp; FNP'!F39+'Mental Health'!F39+'VCS &amp; Childrens'!F45+'VCS &amp; Childrens'!F35)/6</f>
        <v>0</v>
      </c>
      <c r="F21" s="20"/>
      <c r="G21" s="101" t="s">
        <v>14</v>
      </c>
      <c r="H21" s="101"/>
      <c r="I21" s="101"/>
      <c r="J21" s="102"/>
      <c r="K21" s="22">
        <f>'HV &amp; FNP'!F68</f>
        <v>0</v>
      </c>
      <c r="L21" s="4"/>
      <c r="M21" s="103" t="s">
        <v>327</v>
      </c>
      <c r="N21" s="103"/>
      <c r="O21" s="103"/>
      <c r="P21" s="103"/>
      <c r="Q21" s="22">
        <f>('Mat &amp; GP'!F20+'HV &amp; FNP'!F19+'Mental Health'!F43+'VCS &amp; Childrens'!F30)/4</f>
        <v>0</v>
      </c>
      <c r="R21" s="4"/>
    </row>
    <row r="22" spans="1:18" ht="15.75">
      <c r="A22" s="4"/>
      <c r="B22" s="34"/>
      <c r="C22" s="101" t="s">
        <v>10</v>
      </c>
      <c r="D22" s="102"/>
      <c r="E22" s="22">
        <f>(Commission!F13+Commission!F22+Commission!F27+Commission!F31+Commission!F35)/5</f>
        <v>0</v>
      </c>
      <c r="F22" s="20"/>
      <c r="G22" s="101" t="s">
        <v>15</v>
      </c>
      <c r="H22" s="101"/>
      <c r="I22" s="101"/>
      <c r="J22" s="102"/>
      <c r="K22" s="22">
        <f>('Perinatal MH Care'!F11+'Perinatal MH Care'!F17+'Perinatal MH Care'!F23+'Perinatal MH Care'!F28)/4</f>
        <v>0</v>
      </c>
      <c r="L22" s="4"/>
      <c r="M22" s="103" t="s">
        <v>19</v>
      </c>
      <c r="N22" s="103"/>
      <c r="O22" s="103"/>
      <c r="P22" s="103"/>
      <c r="Q22" s="22">
        <f>('VCS &amp; Childrens'!F13+'VCS &amp; Childrens'!F18+'VCS &amp; Childrens'!F23+'VCS &amp; Childrens'!F30+'VCS &amp; Childrens'!F45+'VCS &amp; Childrens'!F49)/6</f>
        <v>0</v>
      </c>
      <c r="R22" s="4"/>
    </row>
    <row r="23" spans="1:18" ht="15.75">
      <c r="A23" s="4"/>
      <c r="B23" s="101" t="s">
        <v>11</v>
      </c>
      <c r="C23" s="101"/>
      <c r="D23" s="102"/>
      <c r="E23" s="22">
        <f>('Mat &amp; GP'!F13+'Mat &amp; GP'!F20+'Mat &amp; GP'!F26+'Mat &amp; GP'!F30+'Mat &amp; GP'!F36+'Mat &amp; GP'!F48+'Mat &amp; GP'!F55+'Mat &amp; GP'!F64+'Mat &amp; GP'!F68+'Mat &amp; GP'!F72)/10</f>
        <v>0</v>
      </c>
      <c r="F23" s="20"/>
      <c r="G23" s="101" t="s">
        <v>16</v>
      </c>
      <c r="H23" s="101"/>
      <c r="I23" s="101"/>
      <c r="J23" s="102"/>
      <c r="K23" s="22">
        <f>('Mental Health'!F13+'Mental Health'!F22+'Mental Health'!F30+'Mental Health'!F39+'Mental Health'!F43)/5</f>
        <v>0</v>
      </c>
      <c r="L23" s="4"/>
      <c r="M23" s="4"/>
      <c r="N23" s="4"/>
      <c r="O23" s="4"/>
      <c r="P23" s="4"/>
      <c r="R23" s="4"/>
    </row>
    <row r="24" spans="1:18" ht="18.75">
      <c r="A24" s="13"/>
      <c r="B24" s="27"/>
      <c r="C24" s="29"/>
      <c r="D24" s="29"/>
      <c r="E24" s="31"/>
      <c r="F24" s="27"/>
      <c r="G24" s="13"/>
      <c r="H24" s="13"/>
      <c r="I24" s="13"/>
      <c r="J24" s="13"/>
      <c r="K24" s="13"/>
      <c r="L24" s="13"/>
      <c r="M24" s="13"/>
      <c r="N24" s="13"/>
      <c r="O24" s="13"/>
      <c r="P24" s="13"/>
      <c r="Q24" s="13"/>
      <c r="R24" s="13"/>
    </row>
  </sheetData>
  <protectedRanges>
    <protectedRange sqref="F6 F8 F10" name="Range1"/>
  </protectedRanges>
  <mergeCells count="23">
    <mergeCell ref="B23:D23"/>
    <mergeCell ref="G23:J23"/>
    <mergeCell ref="B21:D21"/>
    <mergeCell ref="G21:J21"/>
    <mergeCell ref="M21:P21"/>
    <mergeCell ref="C22:D22"/>
    <mergeCell ref="G22:J22"/>
    <mergeCell ref="M22:P22"/>
    <mergeCell ref="B20:D20"/>
    <mergeCell ref="G20:J20"/>
    <mergeCell ref="M20:P20"/>
    <mergeCell ref="B2:Q2"/>
    <mergeCell ref="B6:D6"/>
    <mergeCell ref="F6:P6"/>
    <mergeCell ref="B8:D8"/>
    <mergeCell ref="F8:P8"/>
    <mergeCell ref="B10:D10"/>
    <mergeCell ref="F10:P10"/>
    <mergeCell ref="B12:Q12"/>
    <mergeCell ref="B17:D17"/>
    <mergeCell ref="B19:D19"/>
    <mergeCell ref="G19:J19"/>
    <mergeCell ref="M19:P19"/>
  </mergeCells>
  <conditionalFormatting sqref="Q19:Q22 E17:E24">
    <cfRule type="colorScale" priority="6">
      <colorScale>
        <cfvo type="num" val="0"/>
        <cfvo type="num" val="3"/>
        <cfvo type="num" val="5"/>
        <color rgb="FFF8696B"/>
        <color rgb="FFFFEB84"/>
        <color rgb="FF63BE7B"/>
      </colorScale>
    </cfRule>
  </conditionalFormatting>
  <conditionalFormatting sqref="E19">
    <cfRule type="colorScale" priority="5">
      <colorScale>
        <cfvo type="num" val="0"/>
        <cfvo type="num" val="3"/>
        <cfvo type="num" val="5"/>
        <color rgb="FFF8696B"/>
        <color rgb="FFFFEB84"/>
        <color rgb="FF63BE7B"/>
      </colorScale>
    </cfRule>
  </conditionalFormatting>
  <conditionalFormatting sqref="K21">
    <cfRule type="colorScale" priority="4">
      <colorScale>
        <cfvo type="num" val="0"/>
        <cfvo type="num" val="3"/>
        <cfvo type="num" val="5"/>
        <color rgb="FFF8696B"/>
        <color rgb="FFFFEB84"/>
        <color rgb="FF63BE7B"/>
      </colorScale>
    </cfRule>
  </conditionalFormatting>
  <conditionalFormatting sqref="K22">
    <cfRule type="colorScale" priority="3">
      <colorScale>
        <cfvo type="num" val="0"/>
        <cfvo type="num" val="3"/>
        <cfvo type="num" val="5"/>
        <color rgb="FFF8696B"/>
        <color rgb="FFFFEB84"/>
        <color rgb="FF63BE7B"/>
      </colorScale>
    </cfRule>
  </conditionalFormatting>
  <conditionalFormatting sqref="K19:K20">
    <cfRule type="colorScale" priority="2">
      <colorScale>
        <cfvo type="num" val="0"/>
        <cfvo type="num" val="3"/>
        <cfvo type="num" val="5"/>
        <color rgb="FFF8696B"/>
        <color rgb="FFFFEB84"/>
        <color rgb="FF63BE7B"/>
      </colorScale>
    </cfRule>
  </conditionalFormatting>
  <conditionalFormatting sqref="K23">
    <cfRule type="colorScale" priority="1">
      <colorScale>
        <cfvo type="num" val="0"/>
        <cfvo type="num" val="3"/>
        <cfvo type="num" val="5"/>
        <color rgb="FFF8696B"/>
        <color rgb="FFFFEB84"/>
        <color rgb="FF63BE7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699890613556"/>
    <pageSetUpPr fitToPage="1"/>
  </sheetPr>
  <dimension ref="A1:AL48"/>
  <sheetViews>
    <sheetView workbookViewId="0" topLeftCell="A1">
      <selection activeCell="D13" sqref="D13:E13"/>
    </sheetView>
  </sheetViews>
  <sheetFormatPr defaultColWidth="0" defaultRowHeight="15" zeroHeight="1"/>
  <cols>
    <col min="1" max="1" width="2.140625" style="20" customWidth="1"/>
    <col min="2" max="2" width="4.421875" style="35" customWidth="1"/>
    <col min="3" max="3" width="21.28125" style="1" customWidth="1"/>
    <col min="4" max="4" width="78.8515625" style="1" customWidth="1"/>
    <col min="5" max="5" width="2.8515625" style="1" customWidth="1"/>
    <col min="6" max="6" width="3.00390625" style="1" customWidth="1"/>
    <col min="7" max="7" width="8.421875" style="38" customWidth="1"/>
    <col min="8" max="8" width="1.28515625" style="38" customWidth="1"/>
    <col min="9" max="9" width="5.8515625" style="38" customWidth="1"/>
    <col min="10" max="10" width="56.00390625" style="38" customWidth="1"/>
    <col min="11" max="11" width="4.00390625" style="37" customWidth="1"/>
    <col min="12" max="38" width="0" style="20" hidden="1" customWidth="1"/>
    <col min="39" max="40" width="0" style="1" hidden="1" customWidth="1"/>
    <col min="41" max="16384" width="9.140625" style="1" hidden="1" customWidth="1"/>
  </cols>
  <sheetData>
    <row r="1" spans="2:11" s="20" customFormat="1" ht="15">
      <c r="B1" s="35"/>
      <c r="G1" s="27"/>
      <c r="H1" s="27"/>
      <c r="I1" s="27"/>
      <c r="J1" s="27"/>
      <c r="K1" s="37"/>
    </row>
    <row r="2" spans="2:11" ht="21">
      <c r="B2" s="104" t="s">
        <v>329</v>
      </c>
      <c r="C2" s="104"/>
      <c r="D2" s="104"/>
      <c r="E2" s="104"/>
      <c r="F2" s="104"/>
      <c r="G2" s="104"/>
      <c r="H2" s="104"/>
      <c r="I2" s="104"/>
      <c r="J2" s="104"/>
      <c r="K2" s="104"/>
    </row>
    <row r="3" spans="2:11" s="20" customFormat="1" ht="13.5" customHeight="1">
      <c r="B3" s="58"/>
      <c r="C3" s="58"/>
      <c r="D3" s="58"/>
      <c r="E3" s="58"/>
      <c r="F3" s="58"/>
      <c r="G3" s="58"/>
      <c r="H3" s="58"/>
      <c r="I3" s="58"/>
      <c r="J3" s="58"/>
      <c r="K3" s="58"/>
    </row>
    <row r="4" spans="2:11" s="63" customFormat="1" ht="12.75">
      <c r="B4" s="122" t="s">
        <v>330</v>
      </c>
      <c r="C4" s="123"/>
      <c r="D4" s="123"/>
      <c r="E4" s="123"/>
      <c r="F4" s="123"/>
      <c r="G4" s="123"/>
      <c r="H4" s="123"/>
      <c r="I4" s="123"/>
      <c r="J4" s="123"/>
      <c r="K4" s="59"/>
    </row>
    <row r="5" spans="2:11" s="63" customFormat="1" ht="12.75">
      <c r="B5" s="124" t="s">
        <v>58</v>
      </c>
      <c r="C5" s="125"/>
      <c r="D5" s="125"/>
      <c r="E5" s="125"/>
      <c r="F5" s="125"/>
      <c r="G5" s="125"/>
      <c r="H5" s="125"/>
      <c r="I5" s="125"/>
      <c r="J5" s="125"/>
      <c r="K5" s="59"/>
    </row>
    <row r="6" spans="2:11" ht="8.25" customHeight="1">
      <c r="B6" s="39"/>
      <c r="C6" s="25"/>
      <c r="D6" s="25"/>
      <c r="E6" s="25"/>
      <c r="F6" s="25"/>
      <c r="G6" s="25"/>
      <c r="H6" s="25"/>
      <c r="I6" s="25"/>
      <c r="J6" s="25"/>
      <c r="K6" s="25"/>
    </row>
    <row r="7" spans="1:38" s="52" customFormat="1" ht="15">
      <c r="A7" s="51"/>
      <c r="B7" s="35"/>
      <c r="C7" s="35" t="s">
        <v>23</v>
      </c>
      <c r="D7" s="145" t="s">
        <v>24</v>
      </c>
      <c r="E7" s="146"/>
      <c r="F7" s="35"/>
      <c r="G7" s="35" t="s">
        <v>25</v>
      </c>
      <c r="H7" s="35"/>
      <c r="I7" s="35"/>
      <c r="J7" s="43" t="s">
        <v>30</v>
      </c>
      <c r="K7" s="43"/>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row>
    <row r="8" spans="3:11" ht="20.25" customHeight="1">
      <c r="C8" s="35"/>
      <c r="D8" s="35"/>
      <c r="E8" s="147" t="s">
        <v>55</v>
      </c>
      <c r="F8" s="148"/>
      <c r="G8" s="148"/>
      <c r="H8" s="148"/>
      <c r="I8" s="148"/>
      <c r="J8" s="40"/>
      <c r="K8" s="40"/>
    </row>
    <row r="9" spans="3:11" ht="18.75" customHeight="1">
      <c r="C9" s="35"/>
      <c r="D9" s="35"/>
      <c r="E9" s="149" t="s">
        <v>54</v>
      </c>
      <c r="F9" s="150"/>
      <c r="G9" s="150"/>
      <c r="H9" s="150"/>
      <c r="I9" s="150"/>
      <c r="J9" s="40"/>
      <c r="K9" s="40"/>
    </row>
    <row r="10" spans="2:11" ht="36.75" customHeight="1">
      <c r="B10" s="142">
        <v>1</v>
      </c>
      <c r="C10" s="142" t="s">
        <v>26</v>
      </c>
      <c r="D10" s="151" t="s">
        <v>31</v>
      </c>
      <c r="E10" s="152"/>
      <c r="F10" s="44"/>
      <c r="G10" s="41"/>
      <c r="H10" s="41"/>
      <c r="I10" s="116"/>
      <c r="J10" s="130"/>
      <c r="K10" s="49"/>
    </row>
    <row r="11" spans="2:11" ht="15">
      <c r="B11" s="144"/>
      <c r="C11" s="143"/>
      <c r="D11" s="151" t="s">
        <v>32</v>
      </c>
      <c r="E11" s="152"/>
      <c r="F11" s="44"/>
      <c r="G11" s="41"/>
      <c r="H11" s="41"/>
      <c r="I11" s="131"/>
      <c r="J11" s="132"/>
      <c r="K11" s="49"/>
    </row>
    <row r="12" spans="1:11" ht="24.75" customHeight="1">
      <c r="A12" s="48"/>
      <c r="B12" s="144"/>
      <c r="C12" s="143"/>
      <c r="D12" s="151" t="s">
        <v>33</v>
      </c>
      <c r="E12" s="152"/>
      <c r="F12" s="44"/>
      <c r="G12" s="42"/>
      <c r="H12" s="41"/>
      <c r="I12" s="131"/>
      <c r="J12" s="132"/>
      <c r="K12" s="49"/>
    </row>
    <row r="13" spans="1:11" ht="39.75" customHeight="1">
      <c r="A13" s="48"/>
      <c r="B13" s="144"/>
      <c r="C13" s="143"/>
      <c r="D13" s="151" t="s">
        <v>56</v>
      </c>
      <c r="E13" s="152"/>
      <c r="F13" s="44"/>
      <c r="G13" s="127"/>
      <c r="H13" s="41"/>
      <c r="I13" s="131"/>
      <c r="J13" s="132"/>
      <c r="K13" s="49"/>
    </row>
    <row r="14" spans="2:10" ht="15">
      <c r="B14" s="144"/>
      <c r="C14" s="143"/>
      <c r="D14" s="153" t="s">
        <v>34</v>
      </c>
      <c r="E14" s="153"/>
      <c r="F14" s="36"/>
      <c r="G14" s="128"/>
      <c r="H14" s="27"/>
      <c r="I14" s="131"/>
      <c r="J14" s="132"/>
    </row>
    <row r="15" spans="2:10" ht="15">
      <c r="B15" s="144"/>
      <c r="C15" s="143"/>
      <c r="D15" s="153" t="s">
        <v>35</v>
      </c>
      <c r="E15" s="153"/>
      <c r="F15" s="20"/>
      <c r="G15" s="128"/>
      <c r="H15" s="27"/>
      <c r="I15" s="131"/>
      <c r="J15" s="132"/>
    </row>
    <row r="16" spans="2:10" ht="15">
      <c r="B16" s="144"/>
      <c r="C16" s="143"/>
      <c r="D16" s="153" t="s">
        <v>36</v>
      </c>
      <c r="E16" s="153"/>
      <c r="F16" s="20"/>
      <c r="G16" s="128"/>
      <c r="H16" s="27"/>
      <c r="I16" s="133"/>
      <c r="J16" s="134"/>
    </row>
    <row r="17" spans="2:10" ht="9.75" customHeight="1">
      <c r="B17" s="47"/>
      <c r="C17" s="2"/>
      <c r="D17" s="48"/>
      <c r="E17" s="48"/>
      <c r="F17" s="20"/>
      <c r="G17" s="128"/>
      <c r="H17" s="27"/>
      <c r="I17" s="27"/>
      <c r="J17" s="50"/>
    </row>
    <row r="18" spans="2:10" ht="15" customHeight="1">
      <c r="B18" s="140">
        <v>2</v>
      </c>
      <c r="C18" s="140" t="s">
        <v>27</v>
      </c>
      <c r="D18" s="141" t="s">
        <v>37</v>
      </c>
      <c r="E18" s="141"/>
      <c r="F18" s="20"/>
      <c r="G18" s="128"/>
      <c r="H18" s="41"/>
      <c r="I18" s="116"/>
      <c r="J18" s="130"/>
    </row>
    <row r="19" spans="2:10" ht="15">
      <c r="B19" s="140"/>
      <c r="C19" s="140"/>
      <c r="D19" s="56" t="s">
        <v>38</v>
      </c>
      <c r="E19" s="56"/>
      <c r="F19" s="20"/>
      <c r="G19" s="129"/>
      <c r="H19" s="41"/>
      <c r="I19" s="131"/>
      <c r="J19" s="132"/>
    </row>
    <row r="20" spans="2:10" ht="15">
      <c r="B20" s="140"/>
      <c r="C20" s="140"/>
      <c r="D20" s="141" t="s">
        <v>39</v>
      </c>
      <c r="E20" s="141"/>
      <c r="F20" s="20"/>
      <c r="G20" s="42"/>
      <c r="H20" s="41"/>
      <c r="I20" s="131"/>
      <c r="J20" s="132"/>
    </row>
    <row r="21" spans="2:10" ht="28.5" customHeight="1">
      <c r="B21" s="140"/>
      <c r="C21" s="140"/>
      <c r="D21" s="141" t="s">
        <v>40</v>
      </c>
      <c r="E21" s="141"/>
      <c r="F21" s="20"/>
      <c r="G21" s="27"/>
      <c r="H21" s="27"/>
      <c r="I21" s="131"/>
      <c r="J21" s="132"/>
    </row>
    <row r="22" spans="2:10" ht="15">
      <c r="B22" s="140"/>
      <c r="C22" s="140"/>
      <c r="D22" s="141" t="s">
        <v>41</v>
      </c>
      <c r="E22" s="141"/>
      <c r="F22" s="20"/>
      <c r="G22" s="27"/>
      <c r="H22" s="27"/>
      <c r="I22" s="133"/>
      <c r="J22" s="134"/>
    </row>
    <row r="23" spans="3:10" ht="11.25" customHeight="1">
      <c r="C23" s="20"/>
      <c r="D23" s="45"/>
      <c r="E23" s="45"/>
      <c r="F23" s="20"/>
      <c r="G23" s="27"/>
      <c r="H23" s="27"/>
      <c r="I23" s="27"/>
      <c r="J23" s="27"/>
    </row>
    <row r="24" spans="2:10" ht="15">
      <c r="B24" s="135">
        <v>3</v>
      </c>
      <c r="C24" s="135" t="s">
        <v>28</v>
      </c>
      <c r="D24" s="126" t="s">
        <v>42</v>
      </c>
      <c r="E24" s="126"/>
      <c r="F24" s="20"/>
      <c r="G24" s="27"/>
      <c r="H24" s="27"/>
      <c r="I24" s="116"/>
      <c r="J24" s="117"/>
    </row>
    <row r="25" spans="2:10" ht="15">
      <c r="B25" s="139"/>
      <c r="C25" s="136"/>
      <c r="D25" s="126" t="s">
        <v>43</v>
      </c>
      <c r="E25" s="126"/>
      <c r="F25" s="20"/>
      <c r="G25" s="27"/>
      <c r="H25" s="27"/>
      <c r="I25" s="118"/>
      <c r="J25" s="119"/>
    </row>
    <row r="26" spans="2:10" ht="22.5" customHeight="1">
      <c r="B26" s="139"/>
      <c r="C26" s="136"/>
      <c r="D26" s="126" t="s">
        <v>40</v>
      </c>
      <c r="E26" s="126"/>
      <c r="F26" s="20"/>
      <c r="G26" s="27"/>
      <c r="H26" s="27"/>
      <c r="I26" s="118"/>
      <c r="J26" s="119"/>
    </row>
    <row r="27" spans="2:10" ht="15">
      <c r="B27" s="139"/>
      <c r="C27" s="136"/>
      <c r="D27" s="126" t="s">
        <v>44</v>
      </c>
      <c r="E27" s="126"/>
      <c r="F27" s="20"/>
      <c r="G27" s="42"/>
      <c r="H27" s="27"/>
      <c r="I27" s="118"/>
      <c r="J27" s="119"/>
    </row>
    <row r="28" spans="2:10" ht="15">
      <c r="B28" s="139"/>
      <c r="C28" s="136"/>
      <c r="D28" s="126" t="s">
        <v>45</v>
      </c>
      <c r="E28" s="126"/>
      <c r="F28" s="20"/>
      <c r="G28" s="27"/>
      <c r="H28" s="27"/>
      <c r="I28" s="118"/>
      <c r="J28" s="119"/>
    </row>
    <row r="29" spans="2:10" ht="15">
      <c r="B29" s="139"/>
      <c r="C29" s="136"/>
      <c r="D29" s="126" t="s">
        <v>46</v>
      </c>
      <c r="E29" s="126"/>
      <c r="F29" s="20"/>
      <c r="G29" s="27"/>
      <c r="H29" s="27"/>
      <c r="I29" s="118"/>
      <c r="J29" s="119"/>
    </row>
    <row r="30" spans="2:10" ht="15">
      <c r="B30" s="139"/>
      <c r="C30" s="136"/>
      <c r="D30" s="126" t="s">
        <v>47</v>
      </c>
      <c r="E30" s="126"/>
      <c r="F30" s="20"/>
      <c r="G30" s="27"/>
      <c r="H30" s="27"/>
      <c r="I30" s="120"/>
      <c r="J30" s="121"/>
    </row>
    <row r="31" spans="2:10" ht="9" customHeight="1">
      <c r="B31" s="53"/>
      <c r="C31" s="3"/>
      <c r="D31" s="45"/>
      <c r="E31" s="45"/>
      <c r="F31" s="20"/>
      <c r="G31" s="27"/>
      <c r="H31" s="27"/>
      <c r="I31" s="27"/>
      <c r="J31" s="27"/>
    </row>
    <row r="32" spans="2:10" ht="45" customHeight="1">
      <c r="B32" s="137">
        <v>4</v>
      </c>
      <c r="C32" s="137" t="s">
        <v>29</v>
      </c>
      <c r="D32" s="115" t="s">
        <v>48</v>
      </c>
      <c r="E32" s="115"/>
      <c r="F32" s="20"/>
      <c r="G32" s="27"/>
      <c r="H32" s="27"/>
      <c r="I32" s="116"/>
      <c r="J32" s="117"/>
    </row>
    <row r="33" spans="2:10" ht="19.5" customHeight="1">
      <c r="B33" s="138"/>
      <c r="C33" s="137"/>
      <c r="D33" s="115" t="s">
        <v>49</v>
      </c>
      <c r="E33" s="115"/>
      <c r="F33" s="20"/>
      <c r="G33" s="42"/>
      <c r="H33" s="27"/>
      <c r="I33" s="118"/>
      <c r="J33" s="119"/>
    </row>
    <row r="34" spans="2:10" ht="15">
      <c r="B34" s="138"/>
      <c r="C34" s="137"/>
      <c r="D34" s="115" t="s">
        <v>50</v>
      </c>
      <c r="E34" s="115"/>
      <c r="F34" s="20"/>
      <c r="G34" s="27"/>
      <c r="H34" s="27"/>
      <c r="I34" s="118"/>
      <c r="J34" s="119"/>
    </row>
    <row r="35" spans="2:10" ht="15">
      <c r="B35" s="138"/>
      <c r="C35" s="137"/>
      <c r="D35" s="115" t="s">
        <v>51</v>
      </c>
      <c r="E35" s="115"/>
      <c r="F35" s="20"/>
      <c r="G35" s="27"/>
      <c r="H35" s="27"/>
      <c r="I35" s="118"/>
      <c r="J35" s="119"/>
    </row>
    <row r="36" spans="2:10" ht="15">
      <c r="B36" s="138"/>
      <c r="C36" s="137"/>
      <c r="D36" s="115" t="s">
        <v>52</v>
      </c>
      <c r="E36" s="115"/>
      <c r="F36" s="20"/>
      <c r="G36" s="27"/>
      <c r="H36" s="27"/>
      <c r="I36" s="118"/>
      <c r="J36" s="119"/>
    </row>
    <row r="37" spans="2:10" ht="15">
      <c r="B37" s="138"/>
      <c r="C37" s="137"/>
      <c r="D37" s="115" t="s">
        <v>53</v>
      </c>
      <c r="E37" s="115"/>
      <c r="F37" s="20"/>
      <c r="G37" s="27"/>
      <c r="H37" s="27"/>
      <c r="I37" s="120"/>
      <c r="J37" s="121"/>
    </row>
    <row r="38" spans="3:10" ht="15">
      <c r="C38" s="20"/>
      <c r="D38" s="20"/>
      <c r="E38" s="20"/>
      <c r="F38" s="20"/>
      <c r="G38" s="27"/>
      <c r="H38" s="27"/>
      <c r="I38" s="57"/>
      <c r="J38" s="57"/>
    </row>
    <row r="39" spans="3:10" ht="15" hidden="1">
      <c r="C39" s="20"/>
      <c r="D39" s="20"/>
      <c r="E39" s="20"/>
      <c r="F39" s="20"/>
      <c r="G39" s="27"/>
      <c r="H39" s="27"/>
      <c r="I39" s="27"/>
      <c r="J39" s="27"/>
    </row>
    <row r="40" spans="3:6" ht="15" hidden="1">
      <c r="C40" s="20"/>
      <c r="D40" s="20"/>
      <c r="E40" s="20"/>
      <c r="F40" s="20"/>
    </row>
    <row r="41" spans="3:6" ht="15" hidden="1">
      <c r="C41" s="20"/>
      <c r="D41" s="20"/>
      <c r="E41" s="20"/>
      <c r="F41" s="20"/>
    </row>
    <row r="42" spans="3:6" ht="15" hidden="1">
      <c r="C42" s="20"/>
      <c r="D42" s="20"/>
      <c r="E42" s="20"/>
      <c r="F42" s="20"/>
    </row>
    <row r="43" spans="3:6" ht="15" hidden="1">
      <c r="C43" s="20">
        <v>0</v>
      </c>
      <c r="D43" s="20"/>
      <c r="E43" s="20"/>
      <c r="F43" s="20"/>
    </row>
    <row r="44" ht="15" hidden="1">
      <c r="C44" s="1">
        <v>1</v>
      </c>
    </row>
    <row r="45" ht="15" hidden="1">
      <c r="C45" s="1">
        <v>2</v>
      </c>
    </row>
    <row r="46" ht="15" hidden="1">
      <c r="C46" s="1">
        <v>3</v>
      </c>
    </row>
    <row r="47" ht="15" hidden="1">
      <c r="C47" s="1">
        <v>4</v>
      </c>
    </row>
    <row r="48" ht="15" hidden="1">
      <c r="C48" s="1">
        <v>5</v>
      </c>
    </row>
    <row r="49" ht="15" hidden="1"/>
  </sheetData>
  <sheetProtection sheet="1" objects="1" scenarios="1"/>
  <protectedRanges>
    <protectedRange sqref="G12 I10 G20 I18 G27 I24 G33 I32" name="Range1"/>
  </protectedRanges>
  <mergeCells count="43">
    <mergeCell ref="B2:K2"/>
    <mergeCell ref="C10:C16"/>
    <mergeCell ref="B10:B16"/>
    <mergeCell ref="D7:E7"/>
    <mergeCell ref="E8:I8"/>
    <mergeCell ref="E9:I9"/>
    <mergeCell ref="I10:J16"/>
    <mergeCell ref="D10:E10"/>
    <mergeCell ref="D12:E12"/>
    <mergeCell ref="D11:E11"/>
    <mergeCell ref="D13:E13"/>
    <mergeCell ref="D14:E14"/>
    <mergeCell ref="D15:E15"/>
    <mergeCell ref="D16:E16"/>
    <mergeCell ref="B18:B22"/>
    <mergeCell ref="C18:C22"/>
    <mergeCell ref="D18:E18"/>
    <mergeCell ref="D20:E20"/>
    <mergeCell ref="D21:E21"/>
    <mergeCell ref="D22:E22"/>
    <mergeCell ref="D24:E24"/>
    <mergeCell ref="D25:E25"/>
    <mergeCell ref="D26:E26"/>
    <mergeCell ref="D27:E27"/>
    <mergeCell ref="B24:B30"/>
    <mergeCell ref="D28:E28"/>
    <mergeCell ref="D29:E29"/>
    <mergeCell ref="D37:E37"/>
    <mergeCell ref="I24:J30"/>
    <mergeCell ref="I32:J37"/>
    <mergeCell ref="B4:J4"/>
    <mergeCell ref="B5:J5"/>
    <mergeCell ref="D30:E30"/>
    <mergeCell ref="D32:E32"/>
    <mergeCell ref="D33:E33"/>
    <mergeCell ref="D34:E34"/>
    <mergeCell ref="D35:E35"/>
    <mergeCell ref="D36:E36"/>
    <mergeCell ref="G13:G19"/>
    <mergeCell ref="I18:J22"/>
    <mergeCell ref="C24:C30"/>
    <mergeCell ref="C32:C37"/>
    <mergeCell ref="B32:B37"/>
  </mergeCells>
  <conditionalFormatting sqref="G11:H11">
    <cfRule type="colorScale" priority="19">
      <colorScale>
        <cfvo type="num" val="0"/>
        <cfvo type="num" val="3"/>
        <cfvo type="num" val="5"/>
        <color rgb="FFF8696B"/>
        <color rgb="FFFFEB84"/>
        <color rgb="FF63BE7B"/>
      </colorScale>
    </cfRule>
    <cfRule type="colorScale" priority="20">
      <colorScale>
        <cfvo type="min" val="0"/>
        <cfvo type="percentile" val="50"/>
        <cfvo type="max"/>
        <color rgb="FFF8696B"/>
        <color rgb="FFFFEB84"/>
        <color rgb="FF63BE7B"/>
      </colorScale>
    </cfRule>
  </conditionalFormatting>
  <conditionalFormatting sqref="H12">
    <cfRule type="colorScale" priority="17">
      <colorScale>
        <cfvo type="num" val="0"/>
        <cfvo type="num" val="3"/>
        <cfvo type="num" val="5"/>
        <color rgb="FFF8696B"/>
        <color rgb="FFFFEB84"/>
        <color rgb="FF63BE7B"/>
      </colorScale>
    </cfRule>
    <cfRule type="colorScale" priority="18">
      <colorScale>
        <cfvo type="min" val="0"/>
        <cfvo type="percentile" val="50"/>
        <cfvo type="max"/>
        <color rgb="FFF8696B"/>
        <color rgb="FFFFEB84"/>
        <color rgb="FF63BE7B"/>
      </colorScale>
    </cfRule>
  </conditionalFormatting>
  <conditionalFormatting sqref="H13">
    <cfRule type="colorScale" priority="15">
      <colorScale>
        <cfvo type="num" val="0"/>
        <cfvo type="num" val="3"/>
        <cfvo type="num" val="5"/>
        <color rgb="FFF8696B"/>
        <color rgb="FFFFEB84"/>
        <color rgb="FF63BE7B"/>
      </colorScale>
    </cfRule>
    <cfRule type="colorScale" priority="16">
      <colorScale>
        <cfvo type="min" val="0"/>
        <cfvo type="percentile" val="50"/>
        <cfvo type="max"/>
        <color rgb="FFF8696B"/>
        <color rgb="FFFFEB84"/>
        <color rgb="FF63BE7B"/>
      </colorScale>
    </cfRule>
  </conditionalFormatting>
  <conditionalFormatting sqref="G10:I10">
    <cfRule type="colorScale" priority="21">
      <colorScale>
        <cfvo type="num" val="0"/>
        <cfvo type="num" val="3"/>
        <cfvo type="num" val="5"/>
        <color rgb="FFF8696B"/>
        <color rgb="FFFFEB84"/>
        <color rgb="FF63BE7B"/>
      </colorScale>
    </cfRule>
    <cfRule type="colorScale" priority="22">
      <colorScale>
        <cfvo type="min" val="0"/>
        <cfvo type="percentile" val="50"/>
        <cfvo type="max"/>
        <color rgb="FFF8696B"/>
        <color rgb="FFFFEB84"/>
        <color rgb="FF63BE7B"/>
      </colorScale>
    </cfRule>
  </conditionalFormatting>
  <conditionalFormatting sqref="H18">
    <cfRule type="colorScale" priority="13">
      <colorScale>
        <cfvo type="num" val="0"/>
        <cfvo type="num" val="3"/>
        <cfvo type="num" val="5"/>
        <color rgb="FFF8696B"/>
        <color rgb="FFFFEB84"/>
        <color rgb="FF63BE7B"/>
      </colorScale>
    </cfRule>
    <cfRule type="colorScale" priority="14">
      <colorScale>
        <cfvo type="min" val="0"/>
        <cfvo type="percentile" val="50"/>
        <cfvo type="max"/>
        <color rgb="FFF8696B"/>
        <color rgb="FFFFEB84"/>
        <color rgb="FF63BE7B"/>
      </colorScale>
    </cfRule>
  </conditionalFormatting>
  <conditionalFormatting sqref="H19">
    <cfRule type="colorScale" priority="11">
      <colorScale>
        <cfvo type="num" val="0"/>
        <cfvo type="num" val="3"/>
        <cfvo type="num" val="5"/>
        <color rgb="FFF8696B"/>
        <color rgb="FFFFEB84"/>
        <color rgb="FF63BE7B"/>
      </colorScale>
    </cfRule>
    <cfRule type="colorScale" priority="12">
      <colorScale>
        <cfvo type="min" val="0"/>
        <cfvo type="percentile" val="50"/>
        <cfvo type="max"/>
        <color rgb="FFF8696B"/>
        <color rgb="FFFFEB84"/>
        <color rgb="FF63BE7B"/>
      </colorScale>
    </cfRule>
  </conditionalFormatting>
  <conditionalFormatting sqref="G20:H20">
    <cfRule type="colorScale" priority="9">
      <colorScale>
        <cfvo type="num" val="0"/>
        <cfvo type="num" val="3"/>
        <cfvo type="num" val="5"/>
        <color rgb="FFF8696B"/>
        <color rgb="FFFFEB84"/>
        <color rgb="FF63BE7B"/>
      </colorScale>
    </cfRule>
    <cfRule type="colorScale" priority="10">
      <colorScale>
        <cfvo type="min" val="0"/>
        <cfvo type="percentile" val="50"/>
        <cfvo type="max"/>
        <color rgb="FFF8696B"/>
        <color rgb="FFFFEB84"/>
        <color rgb="FF63BE7B"/>
      </colorScale>
    </cfRule>
  </conditionalFormatting>
  <conditionalFormatting sqref="G12">
    <cfRule type="colorScale" priority="7">
      <colorScale>
        <cfvo type="num" val="0"/>
        <cfvo type="num" val="3"/>
        <cfvo type="num" val="5"/>
        <color rgb="FFF8696B"/>
        <color rgb="FFFFEB84"/>
        <color rgb="FF63BE7B"/>
      </colorScale>
    </cfRule>
    <cfRule type="colorScale" priority="8">
      <colorScale>
        <cfvo type="min" val="0"/>
        <cfvo type="percentile" val="50"/>
        <cfvo type="max"/>
        <color rgb="FFF8696B"/>
        <color rgb="FFFFEB84"/>
        <color rgb="FF63BE7B"/>
      </colorScale>
    </cfRule>
  </conditionalFormatting>
  <conditionalFormatting sqref="G27">
    <cfRule type="colorScale" priority="5">
      <colorScale>
        <cfvo type="num" val="0"/>
        <cfvo type="num" val="3"/>
        <cfvo type="num" val="5"/>
        <color rgb="FFF8696B"/>
        <color rgb="FFFFEB84"/>
        <color rgb="FF63BE7B"/>
      </colorScale>
    </cfRule>
    <cfRule type="colorScale" priority="6">
      <colorScale>
        <cfvo type="min" val="0"/>
        <cfvo type="percentile" val="50"/>
        <cfvo type="max"/>
        <color rgb="FFF8696B"/>
        <color rgb="FFFFEB84"/>
        <color rgb="FF63BE7B"/>
      </colorScale>
    </cfRule>
  </conditionalFormatting>
  <conditionalFormatting sqref="G33">
    <cfRule type="colorScale" priority="3">
      <colorScale>
        <cfvo type="num" val="0"/>
        <cfvo type="num" val="3"/>
        <cfvo type="num" val="5"/>
        <color rgb="FFF8696B"/>
        <color rgb="FFFFEB84"/>
        <color rgb="FF63BE7B"/>
      </colorScale>
    </cfRule>
    <cfRule type="colorScale" priority="4">
      <colorScale>
        <cfvo type="min" val="0"/>
        <cfvo type="percentile" val="50"/>
        <cfvo type="max"/>
        <color rgb="FFF8696B"/>
        <color rgb="FFFFEB84"/>
        <color rgb="FF63BE7B"/>
      </colorScale>
    </cfRule>
  </conditionalFormatting>
  <conditionalFormatting sqref="I18">
    <cfRule type="colorScale" priority="1">
      <colorScale>
        <cfvo type="num" val="0"/>
        <cfvo type="num" val="3"/>
        <cfvo type="num" val="5"/>
        <color rgb="FFF8696B"/>
        <color rgb="FFFFEB84"/>
        <color rgb="FF63BE7B"/>
      </colorScale>
    </cfRule>
    <cfRule type="colorScale" priority="2">
      <colorScale>
        <cfvo type="min" val="0"/>
        <cfvo type="percentile" val="50"/>
        <cfvo type="max"/>
        <color rgb="FFF8696B"/>
        <color rgb="FFFFEB84"/>
        <color rgb="FF63BE7B"/>
      </colorScale>
    </cfRule>
  </conditionalFormatting>
  <dataValidations count="1">
    <dataValidation type="list" allowBlank="1" showInputMessage="1" showErrorMessage="1" sqref="G12 G33 G27 H10:H13 G20 H18:H20">
      <formula1>$C$43:$C$48</formula1>
    </dataValidation>
  </dataValidations>
  <hyperlinks>
    <hyperlink ref="E9:H9" location="Key!A1" display="The key can be found here."/>
    <hyperlink ref="B5:J5" location="'1'!A1" display="To find links to documents which provide more background information, click here."/>
    <hyperlink ref="E9:I9" location="'8'!A1" display="The key can be found here."/>
  </hyperlinks>
  <printOptions/>
  <pageMargins left="0.7" right="0.7" top="0.75" bottom="0.75" header="0.3" footer="0.3"/>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699890613556"/>
  </sheetPr>
  <dimension ref="A1:AK44"/>
  <sheetViews>
    <sheetView workbookViewId="0" topLeftCell="A18">
      <selection activeCell="H10" sqref="H10:I38"/>
    </sheetView>
  </sheetViews>
  <sheetFormatPr defaultColWidth="0" defaultRowHeight="15" zeroHeight="1"/>
  <cols>
    <col min="1" max="1" width="2.140625" style="20" customWidth="1"/>
    <col min="2" max="2" width="4.421875" style="35" customWidth="1"/>
    <col min="3" max="3" width="21.28125" style="1" customWidth="1"/>
    <col min="4" max="4" width="78.8515625" style="1" customWidth="1"/>
    <col min="5" max="5" width="3.00390625" style="1" customWidth="1"/>
    <col min="6" max="6" width="8.421875" style="38" customWidth="1"/>
    <col min="7" max="7" width="1.28515625" style="38" customWidth="1"/>
    <col min="8" max="8" width="5.8515625" style="38" customWidth="1"/>
    <col min="9" max="9" width="56.00390625" style="38" customWidth="1"/>
    <col min="10" max="10" width="4.00390625" style="37" customWidth="1"/>
    <col min="11" max="37" width="0" style="20" hidden="1" customWidth="1"/>
    <col min="38" max="40" width="0" style="1" hidden="1" customWidth="1"/>
    <col min="41" max="16384" width="9.140625" style="1" hidden="1" customWidth="1"/>
  </cols>
  <sheetData>
    <row r="1" spans="2:10" s="20" customFormat="1" ht="15">
      <c r="B1" s="35"/>
      <c r="F1" s="27"/>
      <c r="G1" s="27"/>
      <c r="H1" s="27"/>
      <c r="I1" s="27"/>
      <c r="J1" s="37"/>
    </row>
    <row r="2" spans="2:10" ht="21">
      <c r="B2" s="104" t="s">
        <v>331</v>
      </c>
      <c r="C2" s="104"/>
      <c r="D2" s="104"/>
      <c r="E2" s="104"/>
      <c r="F2" s="104"/>
      <c r="G2" s="104"/>
      <c r="H2" s="104"/>
      <c r="I2" s="104"/>
      <c r="J2" s="104"/>
    </row>
    <row r="3" spans="2:10" s="20" customFormat="1" ht="13.5" customHeight="1">
      <c r="B3" s="58"/>
      <c r="C3" s="58"/>
      <c r="D3" s="58"/>
      <c r="E3" s="58"/>
      <c r="F3" s="58"/>
      <c r="G3" s="58"/>
      <c r="H3" s="58"/>
      <c r="I3" s="58"/>
      <c r="J3" s="58"/>
    </row>
    <row r="4" spans="2:10" s="63" customFormat="1" ht="12.75">
      <c r="B4" s="122" t="s">
        <v>74</v>
      </c>
      <c r="C4" s="123"/>
      <c r="D4" s="123"/>
      <c r="E4" s="123"/>
      <c r="F4" s="123"/>
      <c r="G4" s="123"/>
      <c r="H4" s="123"/>
      <c r="I4" s="123"/>
      <c r="J4" s="59"/>
    </row>
    <row r="5" spans="2:10" s="63" customFormat="1" ht="12.75">
      <c r="B5" s="124" t="s">
        <v>58</v>
      </c>
      <c r="C5" s="125"/>
      <c r="D5" s="125"/>
      <c r="E5" s="125"/>
      <c r="F5" s="125"/>
      <c r="G5" s="125"/>
      <c r="H5" s="125"/>
      <c r="I5" s="125"/>
      <c r="J5" s="59"/>
    </row>
    <row r="6" spans="2:10" ht="8.25" customHeight="1">
      <c r="B6" s="39"/>
      <c r="C6" s="25"/>
      <c r="D6" s="25"/>
      <c r="E6" s="25"/>
      <c r="F6" s="25"/>
      <c r="G6" s="25"/>
      <c r="H6" s="25"/>
      <c r="I6" s="25"/>
      <c r="J6" s="25"/>
    </row>
    <row r="7" spans="1:37" s="52" customFormat="1" ht="15">
      <c r="A7" s="51"/>
      <c r="B7" s="35"/>
      <c r="C7" s="35" t="s">
        <v>23</v>
      </c>
      <c r="D7" s="35" t="s">
        <v>24</v>
      </c>
      <c r="E7" s="35"/>
      <c r="F7" s="145" t="s">
        <v>25</v>
      </c>
      <c r="G7" s="146"/>
      <c r="H7" s="35"/>
      <c r="I7" s="43" t="s">
        <v>30</v>
      </c>
      <c r="J7" s="43"/>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3:10" ht="20.25" customHeight="1">
      <c r="C8" s="35"/>
      <c r="D8" s="35"/>
      <c r="E8" s="147" t="s">
        <v>55</v>
      </c>
      <c r="F8" s="148"/>
      <c r="G8" s="148"/>
      <c r="H8" s="148"/>
      <c r="I8" s="148"/>
      <c r="J8" s="40"/>
    </row>
    <row r="9" spans="3:10" ht="18.75" customHeight="1">
      <c r="C9" s="35"/>
      <c r="D9" s="35"/>
      <c r="E9" s="149" t="s">
        <v>54</v>
      </c>
      <c r="F9" s="150"/>
      <c r="G9" s="150"/>
      <c r="H9" s="150"/>
      <c r="I9" s="170"/>
      <c r="J9" s="40"/>
    </row>
    <row r="10" spans="2:10" ht="15">
      <c r="B10" s="142">
        <v>5</v>
      </c>
      <c r="C10" s="142" t="s">
        <v>75</v>
      </c>
      <c r="D10" s="64" t="s">
        <v>76</v>
      </c>
      <c r="E10" s="44"/>
      <c r="F10" s="41"/>
      <c r="G10" s="41"/>
      <c r="H10" s="116"/>
      <c r="I10" s="130"/>
      <c r="J10" s="49"/>
    </row>
    <row r="11" spans="2:10" ht="15">
      <c r="B11" s="142"/>
      <c r="C11" s="142"/>
      <c r="D11" s="64" t="s">
        <v>77</v>
      </c>
      <c r="E11" s="44"/>
      <c r="F11" s="41"/>
      <c r="G11" s="41"/>
      <c r="H11" s="131"/>
      <c r="I11" s="132"/>
      <c r="J11" s="49"/>
    </row>
    <row r="12" spans="1:10" ht="24.75" customHeight="1">
      <c r="A12" s="48"/>
      <c r="B12" s="142"/>
      <c r="C12" s="142"/>
      <c r="D12" s="64" t="s">
        <v>78</v>
      </c>
      <c r="E12" s="44"/>
      <c r="F12" s="41"/>
      <c r="G12" s="41"/>
      <c r="H12" s="131"/>
      <c r="I12" s="132"/>
      <c r="J12" s="49"/>
    </row>
    <row r="13" spans="1:10" ht="15">
      <c r="A13" s="48"/>
      <c r="B13" s="142"/>
      <c r="C13" s="142"/>
      <c r="D13" s="64" t="s">
        <v>79</v>
      </c>
      <c r="E13" s="44"/>
      <c r="F13" s="42"/>
      <c r="G13" s="41"/>
      <c r="H13" s="131"/>
      <c r="I13" s="132"/>
      <c r="J13" s="49"/>
    </row>
    <row r="14" spans="2:9" ht="36.75">
      <c r="B14" s="142"/>
      <c r="C14" s="142"/>
      <c r="D14" s="65" t="s">
        <v>80</v>
      </c>
      <c r="E14" s="36"/>
      <c r="F14" s="41"/>
      <c r="G14" s="27"/>
      <c r="H14" s="131"/>
      <c r="I14" s="132"/>
    </row>
    <row r="15" spans="2:9" ht="15">
      <c r="B15" s="142"/>
      <c r="C15" s="142"/>
      <c r="D15" s="65" t="s">
        <v>81</v>
      </c>
      <c r="E15" s="20"/>
      <c r="F15" s="8"/>
      <c r="G15" s="27"/>
      <c r="H15" s="131"/>
      <c r="I15" s="132"/>
    </row>
    <row r="16" spans="2:9" ht="24.75">
      <c r="B16" s="142"/>
      <c r="C16" s="142"/>
      <c r="D16" s="65" t="s">
        <v>82</v>
      </c>
      <c r="E16" s="20"/>
      <c r="F16" s="8"/>
      <c r="G16" s="27"/>
      <c r="H16" s="131"/>
      <c r="I16" s="132"/>
    </row>
    <row r="17" spans="2:9" ht="15">
      <c r="B17" s="142"/>
      <c r="C17" s="142"/>
      <c r="D17" s="65" t="s">
        <v>84</v>
      </c>
      <c r="E17" s="20"/>
      <c r="F17" s="8"/>
      <c r="G17" s="27"/>
      <c r="H17" s="131"/>
      <c r="I17" s="132"/>
    </row>
    <row r="18" spans="2:9" ht="15">
      <c r="B18" s="142"/>
      <c r="C18" s="142"/>
      <c r="D18" s="65" t="s">
        <v>83</v>
      </c>
      <c r="E18" s="20"/>
      <c r="F18" s="8"/>
      <c r="G18" s="27"/>
      <c r="H18" s="133"/>
      <c r="I18" s="134"/>
    </row>
    <row r="19" spans="2:9" ht="9.75" customHeight="1">
      <c r="B19" s="47"/>
      <c r="C19" s="2"/>
      <c r="D19" s="48"/>
      <c r="E19" s="20"/>
      <c r="F19" s="8"/>
      <c r="G19" s="27"/>
      <c r="H19" s="27"/>
      <c r="I19" s="50"/>
    </row>
    <row r="20" spans="2:9" ht="15" customHeight="1">
      <c r="B20" s="140">
        <v>6</v>
      </c>
      <c r="C20" s="140" t="s">
        <v>85</v>
      </c>
      <c r="D20" s="56" t="s">
        <v>86</v>
      </c>
      <c r="E20" s="20"/>
      <c r="F20" s="8"/>
      <c r="G20" s="41"/>
      <c r="H20" s="157"/>
      <c r="I20" s="165"/>
    </row>
    <row r="21" spans="2:9" ht="15">
      <c r="B21" s="140"/>
      <c r="C21" s="140"/>
      <c r="D21" s="56" t="s">
        <v>87</v>
      </c>
      <c r="E21" s="20"/>
      <c r="F21" s="67"/>
      <c r="G21" s="41"/>
      <c r="H21" s="166"/>
      <c r="I21" s="167"/>
    </row>
    <row r="22" spans="2:9" ht="15">
      <c r="B22" s="140"/>
      <c r="C22" s="140"/>
      <c r="D22" s="56" t="s">
        <v>88</v>
      </c>
      <c r="E22" s="20"/>
      <c r="F22" s="42"/>
      <c r="G22" s="41"/>
      <c r="H22" s="166"/>
      <c r="I22" s="167"/>
    </row>
    <row r="23" spans="2:9" ht="15">
      <c r="B23" s="140"/>
      <c r="C23" s="140"/>
      <c r="D23" s="56" t="s">
        <v>89</v>
      </c>
      <c r="E23" s="20"/>
      <c r="F23" s="27"/>
      <c r="G23" s="27"/>
      <c r="H23" s="166"/>
      <c r="I23" s="167"/>
    </row>
    <row r="24" spans="2:9" ht="15">
      <c r="B24" s="140"/>
      <c r="C24" s="140"/>
      <c r="D24" s="56" t="s">
        <v>90</v>
      </c>
      <c r="E24" s="20"/>
      <c r="F24" s="27"/>
      <c r="G24" s="27"/>
      <c r="H24" s="168"/>
      <c r="I24" s="169"/>
    </row>
    <row r="25" spans="3:9" ht="11.25" customHeight="1">
      <c r="C25" s="20"/>
      <c r="D25" s="45"/>
      <c r="E25" s="20"/>
      <c r="F25" s="27"/>
      <c r="G25" s="27"/>
      <c r="H25" s="27"/>
      <c r="I25" s="27"/>
    </row>
    <row r="26" spans="2:9" ht="23.25" customHeight="1">
      <c r="B26" s="135">
        <v>7</v>
      </c>
      <c r="C26" s="135" t="s">
        <v>91</v>
      </c>
      <c r="D26" s="54" t="s">
        <v>92</v>
      </c>
      <c r="E26" s="20"/>
      <c r="F26" s="27"/>
      <c r="G26" s="27"/>
      <c r="H26" s="157"/>
      <c r="I26" s="165"/>
    </row>
    <row r="27" spans="2:9" ht="15">
      <c r="B27" s="139"/>
      <c r="C27" s="136"/>
      <c r="D27" s="54" t="s">
        <v>93</v>
      </c>
      <c r="E27" s="20"/>
      <c r="F27" s="42"/>
      <c r="G27" s="27"/>
      <c r="H27" s="166"/>
      <c r="I27" s="167"/>
    </row>
    <row r="28" spans="2:9" ht="21" customHeight="1">
      <c r="B28" s="139"/>
      <c r="C28" s="136"/>
      <c r="D28" s="54" t="s">
        <v>94</v>
      </c>
      <c r="E28" s="20"/>
      <c r="F28" s="27"/>
      <c r="G28" s="27"/>
      <c r="H28" s="168"/>
      <c r="I28" s="169"/>
    </row>
    <row r="29" spans="2:9" ht="9" customHeight="1">
      <c r="B29" s="53"/>
      <c r="C29" s="3"/>
      <c r="D29" s="45"/>
      <c r="E29" s="20"/>
      <c r="F29" s="27"/>
      <c r="G29" s="27"/>
      <c r="H29" s="27"/>
      <c r="I29" s="27"/>
    </row>
    <row r="30" spans="2:9" ht="24">
      <c r="B30" s="137">
        <v>8</v>
      </c>
      <c r="C30" s="137" t="s">
        <v>98</v>
      </c>
      <c r="D30" s="66" t="s">
        <v>95</v>
      </c>
      <c r="E30" s="20"/>
      <c r="F30" s="25"/>
      <c r="G30" s="27"/>
      <c r="H30" s="157"/>
      <c r="I30" s="158"/>
    </row>
    <row r="31" spans="2:9" ht="16.5" customHeight="1">
      <c r="B31" s="138"/>
      <c r="C31" s="137"/>
      <c r="D31" s="66" t="s">
        <v>96</v>
      </c>
      <c r="E31" s="20"/>
      <c r="F31" s="42"/>
      <c r="G31" s="27"/>
      <c r="H31" s="159"/>
      <c r="I31" s="160"/>
    </row>
    <row r="32" spans="2:9" ht="15">
      <c r="B32" s="138"/>
      <c r="C32" s="137"/>
      <c r="D32" s="66" t="s">
        <v>97</v>
      </c>
      <c r="E32" s="20"/>
      <c r="F32" s="27"/>
      <c r="G32" s="27"/>
      <c r="H32" s="163"/>
      <c r="I32" s="164"/>
    </row>
    <row r="33" spans="3:9" ht="6.75" customHeight="1">
      <c r="C33" s="20"/>
      <c r="D33" s="20"/>
      <c r="E33" s="20"/>
      <c r="F33" s="27"/>
      <c r="G33" s="27"/>
      <c r="H33" s="57"/>
      <c r="I33" s="57"/>
    </row>
    <row r="34" spans="2:9" ht="24">
      <c r="B34" s="154">
        <v>9</v>
      </c>
      <c r="C34" s="154" t="s">
        <v>99</v>
      </c>
      <c r="D34" s="68" t="s">
        <v>100</v>
      </c>
      <c r="E34" s="20"/>
      <c r="F34" s="25"/>
      <c r="G34" s="27"/>
      <c r="H34" s="157"/>
      <c r="I34" s="158"/>
    </row>
    <row r="35" spans="2:9" ht="15">
      <c r="B35" s="155"/>
      <c r="C35" s="154"/>
      <c r="D35" s="68" t="s">
        <v>101</v>
      </c>
      <c r="E35" s="20"/>
      <c r="F35" s="42"/>
      <c r="G35" s="27"/>
      <c r="H35" s="159"/>
      <c r="I35" s="160"/>
    </row>
    <row r="36" spans="2:9" ht="14.25" customHeight="1">
      <c r="B36" s="155"/>
      <c r="C36" s="154"/>
      <c r="D36" s="68" t="s">
        <v>102</v>
      </c>
      <c r="E36" s="20"/>
      <c r="F36" s="27"/>
      <c r="G36" s="27"/>
      <c r="H36" s="159"/>
      <c r="I36" s="160"/>
    </row>
    <row r="37" spans="2:9" ht="36">
      <c r="B37" s="156"/>
      <c r="C37" s="128"/>
      <c r="D37" s="68" t="s">
        <v>103</v>
      </c>
      <c r="E37" s="20"/>
      <c r="H37" s="161"/>
      <c r="I37" s="162"/>
    </row>
    <row r="38" spans="2:10" s="20" customFormat="1" ht="15">
      <c r="B38" s="69"/>
      <c r="C38" s="8"/>
      <c r="D38" s="46"/>
      <c r="F38" s="27"/>
      <c r="G38" s="27"/>
      <c r="H38" s="11"/>
      <c r="I38" s="11"/>
      <c r="J38" s="37"/>
    </row>
    <row r="39" spans="3:5" ht="15" hidden="1">
      <c r="C39" s="20">
        <v>0</v>
      </c>
      <c r="D39" s="20"/>
      <c r="E39" s="20"/>
    </row>
    <row r="40" ht="15" hidden="1">
      <c r="C40" s="1">
        <v>1</v>
      </c>
    </row>
    <row r="41" ht="15" hidden="1">
      <c r="C41" s="1">
        <v>2</v>
      </c>
    </row>
    <row r="42" ht="15" hidden="1">
      <c r="C42" s="1">
        <v>3</v>
      </c>
    </row>
    <row r="43" ht="15" hidden="1">
      <c r="C43" s="1">
        <v>4</v>
      </c>
    </row>
    <row r="44" ht="15" hidden="1">
      <c r="C44" s="1">
        <v>5</v>
      </c>
    </row>
    <row r="45" ht="15" hidden="1"/>
    <row r="46" ht="15" hidden="1"/>
    <row r="47" ht="15" hidden="1"/>
    <row r="48" ht="15" hidden="1"/>
    <row r="49" ht="15" hidden="1"/>
    <row r="50" ht="15" hidden="1"/>
    <row r="51" ht="15" hidden="1"/>
    <row r="52" ht="15" hidden="1"/>
  </sheetData>
  <sheetProtection sheet="1" objects="1" scenarios="1"/>
  <protectedRanges>
    <protectedRange sqref="F20:I22 H26:I28 F14 F31 H30:I32 F27 F35 H34:I36 F10:J13" name="Range1"/>
  </protectedRanges>
  <mergeCells count="22">
    <mergeCell ref="B10:B18"/>
    <mergeCell ref="C10:C18"/>
    <mergeCell ref="H10:I18"/>
    <mergeCell ref="B2:J2"/>
    <mergeCell ref="B4:I4"/>
    <mergeCell ref="B5:I5"/>
    <mergeCell ref="E8:H8"/>
    <mergeCell ref="E9:H9"/>
    <mergeCell ref="I8:I9"/>
    <mergeCell ref="F7:G7"/>
    <mergeCell ref="B26:B28"/>
    <mergeCell ref="C26:C28"/>
    <mergeCell ref="H26:I28"/>
    <mergeCell ref="B20:B24"/>
    <mergeCell ref="C20:C24"/>
    <mergeCell ref="H20:I24"/>
    <mergeCell ref="C34:C37"/>
    <mergeCell ref="B34:B37"/>
    <mergeCell ref="H34:I37"/>
    <mergeCell ref="B30:B32"/>
    <mergeCell ref="C30:C32"/>
    <mergeCell ref="H30:I32"/>
  </mergeCells>
  <conditionalFormatting sqref="F11:G11">
    <cfRule type="colorScale" priority="25">
      <colorScale>
        <cfvo type="num" val="0"/>
        <cfvo type="num" val="3"/>
        <cfvo type="num" val="5"/>
        <color rgb="FFF8696B"/>
        <color rgb="FFFFEB84"/>
        <color rgb="FF63BE7B"/>
      </colorScale>
    </cfRule>
    <cfRule type="colorScale" priority="26">
      <colorScale>
        <cfvo type="min" val="0"/>
        <cfvo type="percentile" val="50"/>
        <cfvo type="max"/>
        <color rgb="FFF8696B"/>
        <color rgb="FFFFEB84"/>
        <color rgb="FF63BE7B"/>
      </colorScale>
    </cfRule>
  </conditionalFormatting>
  <conditionalFormatting sqref="G12">
    <cfRule type="colorScale" priority="23">
      <colorScale>
        <cfvo type="num" val="0"/>
        <cfvo type="num" val="3"/>
        <cfvo type="num" val="5"/>
        <color rgb="FFF8696B"/>
        <color rgb="FFFFEB84"/>
        <color rgb="FF63BE7B"/>
      </colorScale>
    </cfRule>
    <cfRule type="colorScale" priority="24">
      <colorScale>
        <cfvo type="min" val="0"/>
        <cfvo type="percentile" val="50"/>
        <cfvo type="max"/>
        <color rgb="FFF8696B"/>
        <color rgb="FFFFEB84"/>
        <color rgb="FF63BE7B"/>
      </colorScale>
    </cfRule>
  </conditionalFormatting>
  <conditionalFormatting sqref="G13">
    <cfRule type="colorScale" priority="21">
      <colorScale>
        <cfvo type="num" val="0"/>
        <cfvo type="num" val="3"/>
        <cfvo type="num" val="5"/>
        <color rgb="FFF8696B"/>
        <color rgb="FFFFEB84"/>
        <color rgb="FF63BE7B"/>
      </colorScale>
    </cfRule>
    <cfRule type="colorScale" priority="22">
      <colorScale>
        <cfvo type="min" val="0"/>
        <cfvo type="percentile" val="50"/>
        <cfvo type="max"/>
        <color rgb="FFF8696B"/>
        <color rgb="FFFFEB84"/>
        <color rgb="FF63BE7B"/>
      </colorScale>
    </cfRule>
  </conditionalFormatting>
  <conditionalFormatting sqref="F10:H10 F10:F12">
    <cfRule type="colorScale" priority="27">
      <colorScale>
        <cfvo type="num" val="0"/>
        <cfvo type="num" val="3"/>
        <cfvo type="num" val="5"/>
        <color rgb="FFF8696B"/>
        <color rgb="FFFFEB84"/>
        <color rgb="FF63BE7B"/>
      </colorScale>
    </cfRule>
    <cfRule type="colorScale" priority="28">
      <colorScale>
        <cfvo type="min" val="0"/>
        <cfvo type="percentile" val="50"/>
        <cfvo type="max"/>
        <color rgb="FFF8696B"/>
        <color rgb="FFFFEB84"/>
        <color rgb="FF63BE7B"/>
      </colorScale>
    </cfRule>
  </conditionalFormatting>
  <conditionalFormatting sqref="G20">
    <cfRule type="colorScale" priority="19">
      <colorScale>
        <cfvo type="num" val="0"/>
        <cfvo type="num" val="3"/>
        <cfvo type="num" val="5"/>
        <color rgb="FFF8696B"/>
        <color rgb="FFFFEB84"/>
        <color rgb="FF63BE7B"/>
      </colorScale>
    </cfRule>
    <cfRule type="colorScale" priority="20">
      <colorScale>
        <cfvo type="min" val="0"/>
        <cfvo type="percentile" val="50"/>
        <cfvo type="max"/>
        <color rgb="FFF8696B"/>
        <color rgb="FFFFEB84"/>
        <color rgb="FF63BE7B"/>
      </colorScale>
    </cfRule>
  </conditionalFormatting>
  <conditionalFormatting sqref="G21">
    <cfRule type="colorScale" priority="17">
      <colorScale>
        <cfvo type="num" val="0"/>
        <cfvo type="num" val="3"/>
        <cfvo type="num" val="5"/>
        <color rgb="FFF8696B"/>
        <color rgb="FFFFEB84"/>
        <color rgb="FF63BE7B"/>
      </colorScale>
    </cfRule>
    <cfRule type="colorScale" priority="18">
      <colorScale>
        <cfvo type="min" val="0"/>
        <cfvo type="percentile" val="50"/>
        <cfvo type="max"/>
        <color rgb="FFF8696B"/>
        <color rgb="FFFFEB84"/>
        <color rgb="FF63BE7B"/>
      </colorScale>
    </cfRule>
  </conditionalFormatting>
  <conditionalFormatting sqref="F22:G22">
    <cfRule type="colorScale" priority="15">
      <colorScale>
        <cfvo type="num" val="0"/>
        <cfvo type="num" val="3"/>
        <cfvo type="num" val="5"/>
        <color rgb="FFF8696B"/>
        <color rgb="FFFFEB84"/>
        <color rgb="FF63BE7B"/>
      </colorScale>
    </cfRule>
    <cfRule type="colorScale" priority="16">
      <colorScale>
        <cfvo type="min" val="0"/>
        <cfvo type="percentile" val="50"/>
        <cfvo type="max"/>
        <color rgb="FFF8696B"/>
        <color rgb="FFFFEB84"/>
        <color rgb="FF63BE7B"/>
      </colorScale>
    </cfRule>
  </conditionalFormatting>
  <conditionalFormatting sqref="F12">
    <cfRule type="colorScale" priority="13">
      <colorScale>
        <cfvo type="num" val="0"/>
        <cfvo type="num" val="3"/>
        <cfvo type="num" val="5"/>
        <color rgb="FFF8696B"/>
        <color rgb="FFFFEB84"/>
        <color rgb="FF63BE7B"/>
      </colorScale>
    </cfRule>
    <cfRule type="colorScale" priority="14">
      <colorScale>
        <cfvo type="min" val="0"/>
        <cfvo type="percentile" val="50"/>
        <cfvo type="max"/>
        <color rgb="FFF8696B"/>
        <color rgb="FFFFEB84"/>
        <color rgb="FF63BE7B"/>
      </colorScale>
    </cfRule>
  </conditionalFormatting>
  <conditionalFormatting sqref="F31">
    <cfRule type="colorScale" priority="9">
      <colorScale>
        <cfvo type="num" val="0"/>
        <cfvo type="num" val="3"/>
        <cfvo type="num" val="5"/>
        <color rgb="FFF8696B"/>
        <color rgb="FFFFEB84"/>
        <color rgb="FF63BE7B"/>
      </colorScale>
    </cfRule>
    <cfRule type="colorScale" priority="10">
      <colorScale>
        <cfvo type="min" val="0"/>
        <cfvo type="percentile" val="50"/>
        <cfvo type="max"/>
        <color rgb="FFF8696B"/>
        <color rgb="FFFFEB84"/>
        <color rgb="FF63BE7B"/>
      </colorScale>
    </cfRule>
  </conditionalFormatting>
  <conditionalFormatting sqref="F27">
    <cfRule type="colorScale" priority="5">
      <colorScale>
        <cfvo type="num" val="0"/>
        <cfvo type="num" val="3"/>
        <cfvo type="num" val="5"/>
        <color rgb="FFF8696B"/>
        <color rgb="FFFFEB84"/>
        <color rgb="FF63BE7B"/>
      </colorScale>
    </cfRule>
    <cfRule type="colorScale" priority="6">
      <colorScale>
        <cfvo type="min" val="0"/>
        <cfvo type="percentile" val="50"/>
        <cfvo type="max"/>
        <color rgb="FFF8696B"/>
        <color rgb="FFFFEB84"/>
        <color rgb="FF63BE7B"/>
      </colorScale>
    </cfRule>
  </conditionalFormatting>
  <conditionalFormatting sqref="F35">
    <cfRule type="colorScale" priority="3">
      <colorScale>
        <cfvo type="num" val="0"/>
        <cfvo type="num" val="3"/>
        <cfvo type="num" val="5"/>
        <color rgb="FFF8696B"/>
        <color rgb="FFFFEB84"/>
        <color rgb="FF63BE7B"/>
      </colorScale>
    </cfRule>
    <cfRule type="colorScale" priority="4">
      <colorScale>
        <cfvo type="min" val="0"/>
        <cfvo type="percentile" val="50"/>
        <cfvo type="max"/>
        <color rgb="FFF8696B"/>
        <color rgb="FFFFEB84"/>
        <color rgb="FF63BE7B"/>
      </colorScale>
    </cfRule>
  </conditionalFormatting>
  <conditionalFormatting sqref="F13">
    <cfRule type="colorScale" priority="1">
      <colorScale>
        <cfvo type="num" val="0"/>
        <cfvo type="num" val="3"/>
        <cfvo type="num" val="5"/>
        <color rgb="FFF8696B"/>
        <color rgb="FFFFEB84"/>
        <color rgb="FF63BE7B"/>
      </colorScale>
    </cfRule>
    <cfRule type="colorScale" priority="2">
      <colorScale>
        <cfvo type="min" val="0"/>
        <cfvo type="percentile" val="50"/>
        <cfvo type="max"/>
        <color rgb="FFF8696B"/>
        <color rgb="FFFFEB84"/>
        <color rgb="FF63BE7B"/>
      </colorScale>
    </cfRule>
  </conditionalFormatting>
  <dataValidations count="1">
    <dataValidation type="list" allowBlank="1" showInputMessage="1" showErrorMessage="1" sqref="F27 F35 G20:G22 F22 G10:G13 F31 F13">
      <formula1>$C$39:$C$44</formula1>
    </dataValidation>
  </dataValidations>
  <hyperlinks>
    <hyperlink ref="B5:I5" location="'2'!A1" display="To find links to documents which provide more background information, click here."/>
    <hyperlink ref="E9:H9" location="'8'!A1" display="The key can be found her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699890613556"/>
    <pageSetUpPr fitToPage="1"/>
  </sheetPr>
  <dimension ref="A1:AK79"/>
  <sheetViews>
    <sheetView workbookViewId="0" topLeftCell="A28">
      <selection activeCell="D37" sqref="D37"/>
    </sheetView>
  </sheetViews>
  <sheetFormatPr defaultColWidth="0" defaultRowHeight="15" zeroHeight="1"/>
  <cols>
    <col min="1" max="1" width="2.140625" style="20" customWidth="1"/>
    <col min="2" max="2" width="4.421875" style="35" customWidth="1"/>
    <col min="3" max="3" width="21.28125" style="1" customWidth="1"/>
    <col min="4" max="4" width="78.8515625" style="1" customWidth="1"/>
    <col min="5" max="5" width="3.00390625" style="1" customWidth="1"/>
    <col min="6" max="6" width="8.421875" style="38" customWidth="1"/>
    <col min="7" max="7" width="1.28515625" style="38" customWidth="1"/>
    <col min="8" max="8" width="5.8515625" style="38" customWidth="1"/>
    <col min="9" max="9" width="56.00390625" style="38" customWidth="1"/>
    <col min="10" max="10" width="4.00390625" style="37" customWidth="1"/>
    <col min="11" max="37" width="0" style="20" hidden="1" customWidth="1"/>
    <col min="38" max="40" width="0" style="1" hidden="1" customWidth="1"/>
    <col min="41" max="16384" width="9.140625" style="1" hidden="1" customWidth="1"/>
  </cols>
  <sheetData>
    <row r="1" spans="2:10" s="20" customFormat="1" ht="15">
      <c r="B1" s="35"/>
      <c r="F1" s="27"/>
      <c r="G1" s="27"/>
      <c r="H1" s="27"/>
      <c r="I1" s="27"/>
      <c r="J1" s="37"/>
    </row>
    <row r="2" spans="2:10" ht="21">
      <c r="B2" s="104" t="s">
        <v>334</v>
      </c>
      <c r="C2" s="104"/>
      <c r="D2" s="104"/>
      <c r="E2" s="104"/>
      <c r="F2" s="104"/>
      <c r="G2" s="104"/>
      <c r="H2" s="104"/>
      <c r="I2" s="104"/>
      <c r="J2" s="104"/>
    </row>
    <row r="3" spans="2:10" s="20" customFormat="1" ht="13.5" customHeight="1">
      <c r="B3" s="58"/>
      <c r="C3" s="58"/>
      <c r="D3" s="58"/>
      <c r="E3" s="58"/>
      <c r="F3" s="58"/>
      <c r="G3" s="58"/>
      <c r="H3" s="58"/>
      <c r="I3" s="58"/>
      <c r="J3" s="58"/>
    </row>
    <row r="4" spans="2:10" s="63" customFormat="1" ht="12.75">
      <c r="B4" s="122" t="s">
        <v>108</v>
      </c>
      <c r="C4" s="123"/>
      <c r="D4" s="123"/>
      <c r="E4" s="123"/>
      <c r="F4" s="123"/>
      <c r="G4" s="123"/>
      <c r="H4" s="123"/>
      <c r="I4" s="123"/>
      <c r="J4" s="59"/>
    </row>
    <row r="5" spans="2:10" s="63" customFormat="1" ht="12.75">
      <c r="B5" s="124" t="s">
        <v>58</v>
      </c>
      <c r="C5" s="125"/>
      <c r="D5" s="125"/>
      <c r="E5" s="125"/>
      <c r="F5" s="125"/>
      <c r="G5" s="125"/>
      <c r="H5" s="125"/>
      <c r="I5" s="125"/>
      <c r="J5" s="59"/>
    </row>
    <row r="6" spans="2:10" ht="8.25" customHeight="1">
      <c r="B6" s="39"/>
      <c r="C6" s="25"/>
      <c r="D6" s="25"/>
      <c r="E6" s="25"/>
      <c r="F6" s="25"/>
      <c r="G6" s="25"/>
      <c r="H6" s="25"/>
      <c r="I6" s="25"/>
      <c r="J6" s="25"/>
    </row>
    <row r="7" spans="1:37" s="52" customFormat="1" ht="15">
      <c r="A7" s="51"/>
      <c r="B7" s="35"/>
      <c r="C7" s="35" t="s">
        <v>23</v>
      </c>
      <c r="D7" s="35" t="s">
        <v>24</v>
      </c>
      <c r="E7" s="35"/>
      <c r="F7" s="145" t="s">
        <v>25</v>
      </c>
      <c r="G7" s="146"/>
      <c r="H7" s="35"/>
      <c r="I7" s="43" t="s">
        <v>30</v>
      </c>
      <c r="J7" s="43"/>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3:10" ht="20.25" customHeight="1">
      <c r="C8" s="35"/>
      <c r="D8" s="35"/>
      <c r="E8" s="147" t="s">
        <v>55</v>
      </c>
      <c r="F8" s="148"/>
      <c r="G8" s="148"/>
      <c r="H8" s="148"/>
      <c r="I8" s="148"/>
      <c r="J8" s="40"/>
    </row>
    <row r="9" spans="3:10" ht="18.75" customHeight="1">
      <c r="C9" s="35"/>
      <c r="D9" s="35"/>
      <c r="E9" s="200" t="s">
        <v>54</v>
      </c>
      <c r="F9" s="201"/>
      <c r="G9" s="201"/>
      <c r="H9" s="201"/>
      <c r="I9" s="170"/>
      <c r="J9" s="40"/>
    </row>
    <row r="10" spans="2:10" ht="24.75">
      <c r="B10" s="142">
        <v>10</v>
      </c>
      <c r="C10" s="142" t="s">
        <v>332</v>
      </c>
      <c r="D10" s="64" t="s">
        <v>116</v>
      </c>
      <c r="E10" s="44"/>
      <c r="F10" s="41"/>
      <c r="G10" s="41"/>
      <c r="H10" s="199"/>
      <c r="I10" s="171"/>
      <c r="J10" s="49"/>
    </row>
    <row r="11" spans="2:10" ht="24.75">
      <c r="B11" s="142"/>
      <c r="C11" s="142"/>
      <c r="D11" s="64" t="s">
        <v>117</v>
      </c>
      <c r="E11" s="44"/>
      <c r="F11" s="41"/>
      <c r="G11" s="41"/>
      <c r="H11" s="172"/>
      <c r="I11" s="173"/>
      <c r="J11" s="49"/>
    </row>
    <row r="12" spans="1:10" ht="24.75" customHeight="1">
      <c r="A12" s="48"/>
      <c r="B12" s="142"/>
      <c r="C12" s="142"/>
      <c r="D12" s="64" t="s">
        <v>118</v>
      </c>
      <c r="E12" s="44"/>
      <c r="F12" s="41"/>
      <c r="G12" s="41"/>
      <c r="H12" s="172"/>
      <c r="I12" s="173"/>
      <c r="J12" s="49"/>
    </row>
    <row r="13" spans="1:10" ht="24.75">
      <c r="A13" s="48"/>
      <c r="B13" s="142"/>
      <c r="C13" s="142"/>
      <c r="D13" s="64" t="s">
        <v>119</v>
      </c>
      <c r="E13" s="44"/>
      <c r="F13" s="42"/>
      <c r="G13" s="41"/>
      <c r="H13" s="172"/>
      <c r="I13" s="173"/>
      <c r="J13" s="49"/>
    </row>
    <row r="14" spans="2:9" ht="15">
      <c r="B14" s="142"/>
      <c r="C14" s="142"/>
      <c r="D14" s="65" t="s">
        <v>120</v>
      </c>
      <c r="E14" s="36"/>
      <c r="F14" s="41"/>
      <c r="G14" s="27"/>
      <c r="H14" s="172"/>
      <c r="I14" s="173"/>
    </row>
    <row r="15" spans="2:9" ht="15">
      <c r="B15" s="142"/>
      <c r="C15" s="142"/>
      <c r="D15" s="65" t="s">
        <v>121</v>
      </c>
      <c r="E15" s="20"/>
      <c r="F15" s="8"/>
      <c r="G15" s="27"/>
      <c r="H15" s="172"/>
      <c r="I15" s="173"/>
    </row>
    <row r="16" spans="2:9" ht="36.75">
      <c r="B16" s="142"/>
      <c r="C16" s="142"/>
      <c r="D16" s="65" t="s">
        <v>122</v>
      </c>
      <c r="E16" s="20"/>
      <c r="F16" s="8"/>
      <c r="G16" s="27"/>
      <c r="H16" s="174"/>
      <c r="I16" s="175"/>
    </row>
    <row r="17" spans="2:9" ht="9.75" customHeight="1">
      <c r="B17" s="47"/>
      <c r="C17" s="2"/>
      <c r="D17" s="48"/>
      <c r="E17" s="20"/>
      <c r="F17" s="8"/>
      <c r="G17" s="27"/>
      <c r="H17" s="75"/>
      <c r="I17" s="76"/>
    </row>
    <row r="18" spans="2:9" ht="15">
      <c r="B18" s="140">
        <v>11</v>
      </c>
      <c r="C18" s="140" t="s">
        <v>109</v>
      </c>
      <c r="D18" s="56" t="s">
        <v>123</v>
      </c>
      <c r="E18" s="20"/>
      <c r="F18" s="8"/>
      <c r="G18" s="41"/>
      <c r="H18" s="116"/>
      <c r="I18" s="117"/>
    </row>
    <row r="19" spans="2:9" ht="24">
      <c r="B19" s="140"/>
      <c r="C19" s="140"/>
      <c r="D19" s="56" t="s">
        <v>124</v>
      </c>
      <c r="E19" s="20"/>
      <c r="F19" s="67"/>
      <c r="G19" s="41"/>
      <c r="H19" s="118"/>
      <c r="I19" s="119"/>
    </row>
    <row r="20" spans="2:9" ht="24">
      <c r="B20" s="140"/>
      <c r="C20" s="140"/>
      <c r="D20" s="56" t="s">
        <v>125</v>
      </c>
      <c r="E20" s="20"/>
      <c r="F20" s="42"/>
      <c r="G20" s="41"/>
      <c r="H20" s="118"/>
      <c r="I20" s="119"/>
    </row>
    <row r="21" spans="2:9" ht="24">
      <c r="B21" s="140"/>
      <c r="C21" s="140"/>
      <c r="D21" s="56" t="s">
        <v>126</v>
      </c>
      <c r="E21" s="20"/>
      <c r="F21" s="27"/>
      <c r="G21" s="27"/>
      <c r="H21" s="118"/>
      <c r="I21" s="119"/>
    </row>
    <row r="22" spans="2:9" ht="24">
      <c r="B22" s="140"/>
      <c r="C22" s="140"/>
      <c r="D22" s="56" t="s">
        <v>127</v>
      </c>
      <c r="E22" s="20"/>
      <c r="F22" s="27"/>
      <c r="G22" s="27"/>
      <c r="H22" s="118"/>
      <c r="I22" s="119"/>
    </row>
    <row r="23" spans="2:9" ht="24">
      <c r="B23" s="156"/>
      <c r="C23" s="128"/>
      <c r="D23" s="56" t="s">
        <v>128</v>
      </c>
      <c r="E23" s="20"/>
      <c r="F23" s="27"/>
      <c r="G23" s="27"/>
      <c r="H23" s="176"/>
      <c r="I23" s="177"/>
    </row>
    <row r="24" spans="3:9" ht="11.25" customHeight="1">
      <c r="C24" s="20"/>
      <c r="D24" s="45"/>
      <c r="E24" s="20"/>
      <c r="F24" s="27"/>
      <c r="G24" s="27"/>
      <c r="H24" s="75"/>
      <c r="I24" s="75"/>
    </row>
    <row r="25" spans="2:9" ht="39" customHeight="1">
      <c r="B25" s="135">
        <v>12</v>
      </c>
      <c r="C25" s="135" t="s">
        <v>333</v>
      </c>
      <c r="D25" s="54" t="s">
        <v>129</v>
      </c>
      <c r="E25" s="20"/>
      <c r="F25" s="27"/>
      <c r="G25" s="27"/>
      <c r="H25" s="116"/>
      <c r="I25" s="117"/>
    </row>
    <row r="26" spans="2:9" ht="20.25" customHeight="1">
      <c r="B26" s="139"/>
      <c r="C26" s="136"/>
      <c r="D26" s="54" t="s">
        <v>130</v>
      </c>
      <c r="E26" s="20"/>
      <c r="F26" s="42"/>
      <c r="G26" s="27"/>
      <c r="H26" s="118"/>
      <c r="I26" s="119"/>
    </row>
    <row r="27" spans="2:9" ht="36.75" customHeight="1">
      <c r="B27" s="139"/>
      <c r="C27" s="136"/>
      <c r="D27" s="54" t="s">
        <v>131</v>
      </c>
      <c r="E27" s="20"/>
      <c r="F27" s="27"/>
      <c r="G27" s="27"/>
      <c r="H27" s="120"/>
      <c r="I27" s="121"/>
    </row>
    <row r="28" spans="2:9" ht="9" customHeight="1">
      <c r="B28" s="53"/>
      <c r="C28" s="3"/>
      <c r="D28" s="45"/>
      <c r="E28" s="20"/>
      <c r="F28" s="27"/>
      <c r="G28" s="27"/>
      <c r="H28" s="75"/>
      <c r="I28" s="75"/>
    </row>
    <row r="29" spans="2:9" ht="32.25" customHeight="1">
      <c r="B29" s="137">
        <v>13</v>
      </c>
      <c r="C29" s="137" t="s">
        <v>110</v>
      </c>
      <c r="D29" s="66" t="s">
        <v>353</v>
      </c>
      <c r="E29" s="20"/>
      <c r="F29" s="25"/>
      <c r="G29" s="27"/>
      <c r="H29" s="116"/>
      <c r="I29" s="171"/>
    </row>
    <row r="30" spans="2:9" ht="28.5" customHeight="1">
      <c r="B30" s="138"/>
      <c r="C30" s="137"/>
      <c r="D30" s="66" t="s">
        <v>132</v>
      </c>
      <c r="E30" s="20"/>
      <c r="F30" s="42"/>
      <c r="G30" s="27"/>
      <c r="H30" s="172"/>
      <c r="I30" s="173"/>
    </row>
    <row r="31" spans="2:9" ht="31.5" customHeight="1">
      <c r="B31" s="138"/>
      <c r="C31" s="137"/>
      <c r="D31" s="66" t="s">
        <v>133</v>
      </c>
      <c r="E31" s="20"/>
      <c r="F31" s="27"/>
      <c r="G31" s="27"/>
      <c r="H31" s="174"/>
      <c r="I31" s="175"/>
    </row>
    <row r="32" spans="3:9" ht="6.75" customHeight="1">
      <c r="C32" s="20"/>
      <c r="D32" s="20"/>
      <c r="E32" s="20"/>
      <c r="F32" s="27"/>
      <c r="G32" s="27"/>
      <c r="H32" s="77"/>
      <c r="I32" s="77"/>
    </row>
    <row r="33" spans="2:9" ht="15">
      <c r="B33" s="154">
        <v>14</v>
      </c>
      <c r="C33" s="154" t="s">
        <v>111</v>
      </c>
      <c r="D33" s="68" t="s">
        <v>134</v>
      </c>
      <c r="E33" s="20"/>
      <c r="F33" s="25"/>
      <c r="G33" s="27"/>
      <c r="H33" s="116"/>
      <c r="I33" s="171"/>
    </row>
    <row r="34" spans="2:9" ht="15">
      <c r="B34" s="155"/>
      <c r="C34" s="154"/>
      <c r="D34" s="68" t="s">
        <v>135</v>
      </c>
      <c r="E34" s="20"/>
      <c r="F34" s="27"/>
      <c r="G34" s="27"/>
      <c r="H34" s="172"/>
      <c r="I34" s="173"/>
    </row>
    <row r="35" spans="2:9" ht="14.25" customHeight="1">
      <c r="B35" s="155"/>
      <c r="C35" s="154"/>
      <c r="D35" s="68" t="s">
        <v>136</v>
      </c>
      <c r="E35" s="20"/>
      <c r="F35" s="27"/>
      <c r="G35" s="27"/>
      <c r="H35" s="172"/>
      <c r="I35" s="173"/>
    </row>
    <row r="36" spans="2:9" ht="15">
      <c r="B36" s="156"/>
      <c r="C36" s="128"/>
      <c r="D36" s="68" t="s">
        <v>137</v>
      </c>
      <c r="E36" s="20"/>
      <c r="F36" s="42"/>
      <c r="H36" s="197"/>
      <c r="I36" s="198"/>
    </row>
    <row r="37" spans="2:10" s="20" customFormat="1" ht="36">
      <c r="B37" s="156"/>
      <c r="C37" s="128"/>
      <c r="D37" s="68" t="s">
        <v>138</v>
      </c>
      <c r="F37" s="27"/>
      <c r="G37" s="27"/>
      <c r="H37" s="176"/>
      <c r="I37" s="177"/>
      <c r="J37" s="37"/>
    </row>
    <row r="38" spans="3:9" ht="15" hidden="1">
      <c r="C38" s="20">
        <v>0</v>
      </c>
      <c r="D38" s="20"/>
      <c r="E38" s="20"/>
      <c r="H38" s="78"/>
      <c r="I38" s="78"/>
    </row>
    <row r="39" spans="3:9" ht="15" hidden="1">
      <c r="C39" s="1">
        <v>1</v>
      </c>
      <c r="H39" s="78"/>
      <c r="I39" s="78"/>
    </row>
    <row r="40" spans="3:9" ht="15" hidden="1">
      <c r="C40" s="1">
        <v>2</v>
      </c>
      <c r="H40" s="78"/>
      <c r="I40" s="78"/>
    </row>
    <row r="41" spans="3:9" ht="15" hidden="1">
      <c r="C41" s="1">
        <v>3</v>
      </c>
      <c r="H41" s="78"/>
      <c r="I41" s="78"/>
    </row>
    <row r="42" spans="3:9" ht="15" hidden="1">
      <c r="C42" s="1">
        <v>4</v>
      </c>
      <c r="H42" s="78"/>
      <c r="I42" s="78"/>
    </row>
    <row r="43" spans="3:9" ht="15" hidden="1">
      <c r="C43" s="1">
        <v>5</v>
      </c>
      <c r="H43" s="78"/>
      <c r="I43" s="78"/>
    </row>
    <row r="44" spans="5:9" ht="15">
      <c r="E44" s="20"/>
      <c r="F44" s="27"/>
      <c r="G44" s="27"/>
      <c r="H44" s="75"/>
      <c r="I44" s="75"/>
    </row>
    <row r="45" spans="2:9" ht="15">
      <c r="B45" s="185">
        <v>15</v>
      </c>
      <c r="C45" s="185" t="s">
        <v>112</v>
      </c>
      <c r="D45" s="72" t="s">
        <v>143</v>
      </c>
      <c r="E45" s="20"/>
      <c r="F45" s="27"/>
      <c r="G45" s="27"/>
      <c r="H45" s="116"/>
      <c r="I45" s="171"/>
    </row>
    <row r="46" spans="2:9" ht="24">
      <c r="B46" s="195"/>
      <c r="C46" s="195"/>
      <c r="D46" s="72" t="s">
        <v>139</v>
      </c>
      <c r="E46" s="20"/>
      <c r="F46" s="27"/>
      <c r="G46" s="27"/>
      <c r="H46" s="172"/>
      <c r="I46" s="173"/>
    </row>
    <row r="47" spans="2:9" ht="15">
      <c r="B47" s="195"/>
      <c r="C47" s="195"/>
      <c r="D47" s="72" t="s">
        <v>140</v>
      </c>
      <c r="E47" s="20"/>
      <c r="F47" s="27"/>
      <c r="G47" s="27"/>
      <c r="H47" s="172"/>
      <c r="I47" s="173"/>
    </row>
    <row r="48" spans="2:9" ht="15">
      <c r="B48" s="196"/>
      <c r="C48" s="196"/>
      <c r="D48" s="72" t="s">
        <v>51</v>
      </c>
      <c r="E48" s="20"/>
      <c r="F48" s="42"/>
      <c r="G48" s="27"/>
      <c r="H48" s="197"/>
      <c r="I48" s="198"/>
    </row>
    <row r="49" spans="2:9" ht="15">
      <c r="B49" s="196"/>
      <c r="C49" s="196"/>
      <c r="D49" s="72" t="s">
        <v>53</v>
      </c>
      <c r="E49" s="20"/>
      <c r="F49" s="27"/>
      <c r="G49" s="27"/>
      <c r="H49" s="197"/>
      <c r="I49" s="198"/>
    </row>
    <row r="50" spans="2:9" ht="24">
      <c r="B50" s="196"/>
      <c r="C50" s="196"/>
      <c r="D50" s="72" t="s">
        <v>141</v>
      </c>
      <c r="E50" s="20"/>
      <c r="F50" s="27"/>
      <c r="G50" s="27"/>
      <c r="H50" s="197"/>
      <c r="I50" s="198"/>
    </row>
    <row r="51" spans="2:9" ht="15">
      <c r="B51" s="196"/>
      <c r="C51" s="196"/>
      <c r="D51" s="72" t="s">
        <v>142</v>
      </c>
      <c r="E51" s="20"/>
      <c r="F51" s="27"/>
      <c r="G51" s="27"/>
      <c r="H51" s="176"/>
      <c r="I51" s="177"/>
    </row>
    <row r="52" spans="5:9" ht="15">
      <c r="E52" s="20"/>
      <c r="F52" s="27"/>
      <c r="G52" s="27"/>
      <c r="H52" s="75"/>
      <c r="I52" s="75"/>
    </row>
    <row r="53" spans="2:9" ht="15">
      <c r="B53" s="189">
        <v>16</v>
      </c>
      <c r="C53" s="142" t="s">
        <v>113</v>
      </c>
      <c r="D53" s="71" t="s">
        <v>144</v>
      </c>
      <c r="E53" s="20"/>
      <c r="F53" s="27"/>
      <c r="G53" s="27"/>
      <c r="H53" s="116"/>
      <c r="I53" s="130"/>
    </row>
    <row r="54" spans="2:9" ht="15">
      <c r="B54" s="190"/>
      <c r="C54" s="191"/>
      <c r="D54" s="71" t="s">
        <v>145</v>
      </c>
      <c r="E54" s="20"/>
      <c r="F54" s="27"/>
      <c r="G54" s="27"/>
      <c r="H54" s="131"/>
      <c r="I54" s="132"/>
    </row>
    <row r="55" spans="2:9" ht="15">
      <c r="B55" s="190"/>
      <c r="C55" s="191"/>
      <c r="D55" s="71" t="s">
        <v>146</v>
      </c>
      <c r="E55" s="20"/>
      <c r="F55" s="42"/>
      <c r="G55" s="27"/>
      <c r="H55" s="131"/>
      <c r="I55" s="132"/>
    </row>
    <row r="56" spans="2:9" ht="30" customHeight="1">
      <c r="B56" s="190"/>
      <c r="C56" s="191"/>
      <c r="D56" s="71" t="s">
        <v>147</v>
      </c>
      <c r="E56" s="20"/>
      <c r="F56" s="27"/>
      <c r="G56" s="27"/>
      <c r="H56" s="133"/>
      <c r="I56" s="134"/>
    </row>
    <row r="57" spans="5:9" ht="15" hidden="1">
      <c r="E57" s="20"/>
      <c r="F57" s="27"/>
      <c r="G57" s="27"/>
      <c r="H57" s="75"/>
      <c r="I57" s="75"/>
    </row>
    <row r="58" spans="5:9" ht="15" hidden="1">
      <c r="E58" s="20"/>
      <c r="F58" s="27"/>
      <c r="G58" s="27"/>
      <c r="H58" s="75"/>
      <c r="I58" s="75"/>
    </row>
    <row r="59" spans="5:9" ht="15" hidden="1">
      <c r="E59" s="20"/>
      <c r="F59" s="27"/>
      <c r="G59" s="27"/>
      <c r="H59" s="75"/>
      <c r="I59" s="75"/>
    </row>
    <row r="60" spans="5:9" ht="15" hidden="1">
      <c r="E60" s="20"/>
      <c r="F60" s="27"/>
      <c r="G60" s="27"/>
      <c r="H60" s="75"/>
      <c r="I60" s="75"/>
    </row>
    <row r="61" spans="8:9" ht="15" hidden="1">
      <c r="H61" s="78"/>
      <c r="I61" s="78"/>
    </row>
    <row r="62" spans="5:9" ht="15">
      <c r="E62" s="20"/>
      <c r="F62" s="27"/>
      <c r="G62" s="27"/>
      <c r="H62" s="75"/>
      <c r="I62" s="75"/>
    </row>
    <row r="63" spans="2:9" ht="30.75" customHeight="1">
      <c r="B63" s="193">
        <v>17</v>
      </c>
      <c r="C63" s="140" t="s">
        <v>114</v>
      </c>
      <c r="D63" s="56" t="s">
        <v>148</v>
      </c>
      <c r="E63" s="20"/>
      <c r="F63" s="27"/>
      <c r="G63" s="27"/>
      <c r="H63" s="116"/>
      <c r="I63" s="171"/>
    </row>
    <row r="64" spans="2:9" ht="20.25" customHeight="1">
      <c r="B64" s="193"/>
      <c r="C64" s="140"/>
      <c r="D64" s="56"/>
      <c r="E64" s="20"/>
      <c r="F64" s="42"/>
      <c r="G64" s="27"/>
      <c r="H64" s="172"/>
      <c r="I64" s="173"/>
    </row>
    <row r="65" spans="2:9" ht="24">
      <c r="B65" s="194"/>
      <c r="C65" s="192"/>
      <c r="D65" s="56" t="s">
        <v>149</v>
      </c>
      <c r="E65" s="20"/>
      <c r="F65" s="27"/>
      <c r="G65" s="27"/>
      <c r="H65" s="174"/>
      <c r="I65" s="175"/>
    </row>
    <row r="66" spans="5:9" ht="15">
      <c r="E66" s="20"/>
      <c r="F66" s="27"/>
      <c r="G66" s="27"/>
      <c r="H66" s="75"/>
      <c r="I66" s="75"/>
    </row>
    <row r="67" spans="2:9" ht="24" customHeight="1">
      <c r="B67" s="187">
        <v>18</v>
      </c>
      <c r="C67" s="182" t="s">
        <v>115</v>
      </c>
      <c r="D67" s="55" t="s">
        <v>150</v>
      </c>
      <c r="E67" s="20"/>
      <c r="F67" s="27"/>
      <c r="G67" s="27"/>
      <c r="H67" s="116"/>
      <c r="I67" s="171"/>
    </row>
    <row r="68" spans="2:9" ht="15">
      <c r="B68" s="188"/>
      <c r="C68" s="183"/>
      <c r="D68" s="55" t="s">
        <v>151</v>
      </c>
      <c r="E68" s="20"/>
      <c r="F68" s="42"/>
      <c r="G68" s="27"/>
      <c r="H68" s="172"/>
      <c r="I68" s="173"/>
    </row>
    <row r="69" spans="2:9" ht="15">
      <c r="B69" s="188"/>
      <c r="C69" s="183"/>
      <c r="D69" s="55" t="s">
        <v>152</v>
      </c>
      <c r="E69" s="20"/>
      <c r="F69" s="27"/>
      <c r="G69" s="27"/>
      <c r="H69" s="174"/>
      <c r="I69" s="175"/>
    </row>
    <row r="70" spans="5:9" ht="15">
      <c r="E70" s="20"/>
      <c r="F70" s="27"/>
      <c r="G70" s="27"/>
      <c r="H70" s="75"/>
      <c r="I70" s="75"/>
    </row>
    <row r="71" spans="2:9" ht="15">
      <c r="B71" s="178">
        <v>19</v>
      </c>
      <c r="C71" s="137" t="s">
        <v>153</v>
      </c>
      <c r="D71" s="66" t="s">
        <v>154</v>
      </c>
      <c r="E71" s="20"/>
      <c r="F71" s="27"/>
      <c r="G71" s="27"/>
      <c r="H71" s="116"/>
      <c r="I71" s="171"/>
    </row>
    <row r="72" spans="2:9" ht="24">
      <c r="B72" s="179"/>
      <c r="C72" s="184"/>
      <c r="D72" s="66" t="s">
        <v>155</v>
      </c>
      <c r="E72" s="20"/>
      <c r="F72" s="42"/>
      <c r="G72" s="27"/>
      <c r="H72" s="172"/>
      <c r="I72" s="173"/>
    </row>
    <row r="73" spans="2:9" ht="15">
      <c r="B73" s="179"/>
      <c r="C73" s="184"/>
      <c r="D73" s="66" t="s">
        <v>156</v>
      </c>
      <c r="E73" s="20"/>
      <c r="F73" s="27"/>
      <c r="G73" s="27"/>
      <c r="H73" s="174"/>
      <c r="I73" s="175"/>
    </row>
    <row r="74" spans="5:9" ht="15">
      <c r="E74" s="20"/>
      <c r="F74" s="27"/>
      <c r="G74" s="27"/>
      <c r="H74" s="75"/>
      <c r="I74" s="75"/>
    </row>
    <row r="75" spans="2:9" ht="15">
      <c r="B75" s="180">
        <v>20</v>
      </c>
      <c r="C75" s="185" t="s">
        <v>157</v>
      </c>
      <c r="D75" s="72" t="s">
        <v>158</v>
      </c>
      <c r="E75" s="20"/>
      <c r="F75" s="27"/>
      <c r="G75" s="27"/>
      <c r="H75" s="116"/>
      <c r="I75" s="171"/>
    </row>
    <row r="76" spans="2:9" ht="15">
      <c r="B76" s="181"/>
      <c r="C76" s="186"/>
      <c r="D76" s="72" t="s">
        <v>159</v>
      </c>
      <c r="E76" s="20"/>
      <c r="F76" s="27"/>
      <c r="G76" s="27"/>
      <c r="H76" s="172"/>
      <c r="I76" s="173"/>
    </row>
    <row r="77" spans="2:9" ht="15">
      <c r="B77" s="181"/>
      <c r="C77" s="186"/>
      <c r="D77" s="72" t="s">
        <v>160</v>
      </c>
      <c r="E77" s="20"/>
      <c r="F77" s="42"/>
      <c r="G77" s="27"/>
      <c r="H77" s="172"/>
      <c r="I77" s="173"/>
    </row>
    <row r="78" spans="2:9" ht="24">
      <c r="B78" s="181"/>
      <c r="C78" s="186"/>
      <c r="D78" s="72" t="s">
        <v>161</v>
      </c>
      <c r="E78" s="20"/>
      <c r="F78" s="27"/>
      <c r="G78" s="27"/>
      <c r="H78" s="176"/>
      <c r="I78" s="177"/>
    </row>
    <row r="79" spans="5:9" ht="15">
      <c r="E79" s="20"/>
      <c r="F79" s="27"/>
      <c r="G79" s="27"/>
      <c r="H79" s="27"/>
      <c r="I79" s="27"/>
    </row>
  </sheetData>
  <sheetProtection sheet="1" objects="1" scenarios="1"/>
  <protectedRanges>
    <protectedRange sqref="F18:I20 H25:I27 F14 F30 H29:I31 F26 F34 H33:I35 F10:J13 F36 F48 F55 F68 F72 F77 F64 H63:I65 H67:I69 H71:I73 H75:I77" name="Range1"/>
  </protectedRanges>
  <mergeCells count="40">
    <mergeCell ref="B10:B16"/>
    <mergeCell ref="C10:C16"/>
    <mergeCell ref="H10:I16"/>
    <mergeCell ref="B2:J2"/>
    <mergeCell ref="B4:I4"/>
    <mergeCell ref="B5:I5"/>
    <mergeCell ref="F7:G7"/>
    <mergeCell ref="E8:H8"/>
    <mergeCell ref="I8:I9"/>
    <mergeCell ref="E9:H9"/>
    <mergeCell ref="B45:B51"/>
    <mergeCell ref="C45:C51"/>
    <mergeCell ref="H45:I51"/>
    <mergeCell ref="B18:B23"/>
    <mergeCell ref="C18:C23"/>
    <mergeCell ref="H18:I23"/>
    <mergeCell ref="H33:I37"/>
    <mergeCell ref="B33:B37"/>
    <mergeCell ref="C33:C37"/>
    <mergeCell ref="B25:B27"/>
    <mergeCell ref="C25:C27"/>
    <mergeCell ref="H25:I27"/>
    <mergeCell ref="B29:B31"/>
    <mergeCell ref="C29:C31"/>
    <mergeCell ref="H29:I31"/>
    <mergeCell ref="B53:B56"/>
    <mergeCell ref="C53:C56"/>
    <mergeCell ref="H53:I56"/>
    <mergeCell ref="C63:C65"/>
    <mergeCell ref="B63:B65"/>
    <mergeCell ref="H63:I65"/>
    <mergeCell ref="H71:I73"/>
    <mergeCell ref="H75:I78"/>
    <mergeCell ref="B71:B73"/>
    <mergeCell ref="B75:B78"/>
    <mergeCell ref="C67:C69"/>
    <mergeCell ref="C71:C73"/>
    <mergeCell ref="C75:C78"/>
    <mergeCell ref="B67:B69"/>
    <mergeCell ref="H67:I69"/>
  </mergeCells>
  <conditionalFormatting sqref="F11:G11">
    <cfRule type="colorScale" priority="35">
      <colorScale>
        <cfvo type="num" val="0"/>
        <cfvo type="num" val="3"/>
        <cfvo type="num" val="5"/>
        <color rgb="FFF8696B"/>
        <color rgb="FFFFEB84"/>
        <color rgb="FF63BE7B"/>
      </colorScale>
    </cfRule>
    <cfRule type="colorScale" priority="36">
      <colorScale>
        <cfvo type="min" val="0"/>
        <cfvo type="percentile" val="50"/>
        <cfvo type="max"/>
        <color rgb="FFF8696B"/>
        <color rgb="FFFFEB84"/>
        <color rgb="FF63BE7B"/>
      </colorScale>
    </cfRule>
  </conditionalFormatting>
  <conditionalFormatting sqref="G12">
    <cfRule type="colorScale" priority="33">
      <colorScale>
        <cfvo type="num" val="0"/>
        <cfvo type="num" val="3"/>
        <cfvo type="num" val="5"/>
        <color rgb="FFF8696B"/>
        <color rgb="FFFFEB84"/>
        <color rgb="FF63BE7B"/>
      </colorScale>
    </cfRule>
    <cfRule type="colorScale" priority="34">
      <colorScale>
        <cfvo type="min" val="0"/>
        <cfvo type="percentile" val="50"/>
        <cfvo type="max"/>
        <color rgb="FFF8696B"/>
        <color rgb="FFFFEB84"/>
        <color rgb="FF63BE7B"/>
      </colorScale>
    </cfRule>
  </conditionalFormatting>
  <conditionalFormatting sqref="G13">
    <cfRule type="colorScale" priority="31">
      <colorScale>
        <cfvo type="num" val="0"/>
        <cfvo type="num" val="3"/>
        <cfvo type="num" val="5"/>
        <color rgb="FFF8696B"/>
        <color rgb="FFFFEB84"/>
        <color rgb="FF63BE7B"/>
      </colorScale>
    </cfRule>
    <cfRule type="colorScale" priority="32">
      <colorScale>
        <cfvo type="min" val="0"/>
        <cfvo type="percentile" val="50"/>
        <cfvo type="max"/>
        <color rgb="FFF8696B"/>
        <color rgb="FFFFEB84"/>
        <color rgb="FF63BE7B"/>
      </colorScale>
    </cfRule>
  </conditionalFormatting>
  <conditionalFormatting sqref="F10:H10 F11:F12">
    <cfRule type="colorScale" priority="37">
      <colorScale>
        <cfvo type="num" val="0"/>
        <cfvo type="num" val="3"/>
        <cfvo type="num" val="5"/>
        <color rgb="FFF8696B"/>
        <color rgb="FFFFEB84"/>
        <color rgb="FF63BE7B"/>
      </colorScale>
    </cfRule>
    <cfRule type="colorScale" priority="38">
      <colorScale>
        <cfvo type="min" val="0"/>
        <cfvo type="percentile" val="50"/>
        <cfvo type="max"/>
        <color rgb="FFF8696B"/>
        <color rgb="FFFFEB84"/>
        <color rgb="FF63BE7B"/>
      </colorScale>
    </cfRule>
  </conditionalFormatting>
  <conditionalFormatting sqref="G18">
    <cfRule type="colorScale" priority="29">
      <colorScale>
        <cfvo type="num" val="0"/>
        <cfvo type="num" val="3"/>
        <cfvo type="num" val="5"/>
        <color rgb="FFF8696B"/>
        <color rgb="FFFFEB84"/>
        <color rgb="FF63BE7B"/>
      </colorScale>
    </cfRule>
    <cfRule type="colorScale" priority="30">
      <colorScale>
        <cfvo type="min" val="0"/>
        <cfvo type="percentile" val="50"/>
        <cfvo type="max"/>
        <color rgb="FFF8696B"/>
        <color rgb="FFFFEB84"/>
        <color rgb="FF63BE7B"/>
      </colorScale>
    </cfRule>
  </conditionalFormatting>
  <conditionalFormatting sqref="G19">
    <cfRule type="colorScale" priority="27">
      <colorScale>
        <cfvo type="num" val="0"/>
        <cfvo type="num" val="3"/>
        <cfvo type="num" val="5"/>
        <color rgb="FFF8696B"/>
        <color rgb="FFFFEB84"/>
        <color rgb="FF63BE7B"/>
      </colorScale>
    </cfRule>
    <cfRule type="colorScale" priority="28">
      <colorScale>
        <cfvo type="min" val="0"/>
        <cfvo type="percentile" val="50"/>
        <cfvo type="max"/>
        <color rgb="FFF8696B"/>
        <color rgb="FFFFEB84"/>
        <color rgb="FF63BE7B"/>
      </colorScale>
    </cfRule>
  </conditionalFormatting>
  <conditionalFormatting sqref="F20:G20">
    <cfRule type="colorScale" priority="25">
      <colorScale>
        <cfvo type="num" val="0"/>
        <cfvo type="num" val="3"/>
        <cfvo type="num" val="5"/>
        <color rgb="FFF8696B"/>
        <color rgb="FFFFEB84"/>
        <color rgb="FF63BE7B"/>
      </colorScale>
    </cfRule>
    <cfRule type="colorScale" priority="26">
      <colorScale>
        <cfvo type="min" val="0"/>
        <cfvo type="percentile" val="50"/>
        <cfvo type="max"/>
        <color rgb="FFF8696B"/>
        <color rgb="FFFFEB84"/>
        <color rgb="FF63BE7B"/>
      </colorScale>
    </cfRule>
  </conditionalFormatting>
  <conditionalFormatting sqref="F12">
    <cfRule type="colorScale" priority="23">
      <colorScale>
        <cfvo type="num" val="0"/>
        <cfvo type="num" val="3"/>
        <cfvo type="num" val="5"/>
        <color rgb="FFF8696B"/>
        <color rgb="FFFFEB84"/>
        <color rgb="FF63BE7B"/>
      </colorScale>
    </cfRule>
    <cfRule type="colorScale" priority="24">
      <colorScale>
        <cfvo type="min" val="0"/>
        <cfvo type="percentile" val="50"/>
        <cfvo type="max"/>
        <color rgb="FFF8696B"/>
        <color rgb="FFFFEB84"/>
        <color rgb="FF63BE7B"/>
      </colorScale>
    </cfRule>
  </conditionalFormatting>
  <conditionalFormatting sqref="F30">
    <cfRule type="colorScale" priority="21">
      <colorScale>
        <cfvo type="num" val="0"/>
        <cfvo type="num" val="3"/>
        <cfvo type="num" val="5"/>
        <color rgb="FFF8696B"/>
        <color rgb="FFFFEB84"/>
        <color rgb="FF63BE7B"/>
      </colorScale>
    </cfRule>
    <cfRule type="colorScale" priority="22">
      <colorScale>
        <cfvo type="min" val="0"/>
        <cfvo type="percentile" val="50"/>
        <cfvo type="max"/>
        <color rgb="FFF8696B"/>
        <color rgb="FFFFEB84"/>
        <color rgb="FF63BE7B"/>
      </colorScale>
    </cfRule>
  </conditionalFormatting>
  <conditionalFormatting sqref="F26">
    <cfRule type="colorScale" priority="19">
      <colorScale>
        <cfvo type="num" val="0"/>
        <cfvo type="num" val="3"/>
        <cfvo type="num" val="5"/>
        <color rgb="FFF8696B"/>
        <color rgb="FFFFEB84"/>
        <color rgb="FF63BE7B"/>
      </colorScale>
    </cfRule>
    <cfRule type="colorScale" priority="20">
      <colorScale>
        <cfvo type="min" val="0"/>
        <cfvo type="percentile" val="50"/>
        <cfvo type="max"/>
        <color rgb="FFF8696B"/>
        <color rgb="FFFFEB84"/>
        <color rgb="FF63BE7B"/>
      </colorScale>
    </cfRule>
  </conditionalFormatting>
  <conditionalFormatting sqref="F13">
    <cfRule type="colorScale" priority="15">
      <colorScale>
        <cfvo type="num" val="0"/>
        <cfvo type="num" val="3"/>
        <cfvo type="num" val="5"/>
        <color rgb="FFF8696B"/>
        <color rgb="FFFFEB84"/>
        <color rgb="FF63BE7B"/>
      </colorScale>
    </cfRule>
    <cfRule type="colorScale" priority="16">
      <colorScale>
        <cfvo type="min" val="0"/>
        <cfvo type="percentile" val="50"/>
        <cfvo type="max"/>
        <color rgb="FFF8696B"/>
        <color rgb="FFFFEB84"/>
        <color rgb="FF63BE7B"/>
      </colorScale>
    </cfRule>
  </conditionalFormatting>
  <conditionalFormatting sqref="F36">
    <cfRule type="colorScale" priority="13">
      <colorScale>
        <cfvo type="num" val="0"/>
        <cfvo type="num" val="3"/>
        <cfvo type="num" val="5"/>
        <color rgb="FFF8696B"/>
        <color rgb="FFFFEB84"/>
        <color rgb="FF63BE7B"/>
      </colorScale>
    </cfRule>
    <cfRule type="colorScale" priority="14">
      <colorScale>
        <cfvo type="min" val="0"/>
        <cfvo type="percentile" val="50"/>
        <cfvo type="max"/>
        <color rgb="FFF8696B"/>
        <color rgb="FFFFEB84"/>
        <color rgb="FF63BE7B"/>
      </colorScale>
    </cfRule>
  </conditionalFormatting>
  <conditionalFormatting sqref="F48">
    <cfRule type="colorScale" priority="11">
      <colorScale>
        <cfvo type="num" val="0"/>
        <cfvo type="num" val="3"/>
        <cfvo type="num" val="5"/>
        <color rgb="FFF8696B"/>
        <color rgb="FFFFEB84"/>
        <color rgb="FF63BE7B"/>
      </colorScale>
    </cfRule>
    <cfRule type="colorScale" priority="12">
      <colorScale>
        <cfvo type="min" val="0"/>
        <cfvo type="percentile" val="50"/>
        <cfvo type="max"/>
        <color rgb="FFF8696B"/>
        <color rgb="FFFFEB84"/>
        <color rgb="FF63BE7B"/>
      </colorScale>
    </cfRule>
  </conditionalFormatting>
  <conditionalFormatting sqref="F55">
    <cfRule type="colorScale" priority="9">
      <colorScale>
        <cfvo type="num" val="0"/>
        <cfvo type="num" val="3"/>
        <cfvo type="num" val="5"/>
        <color rgb="FFF8696B"/>
        <color rgb="FFFFEB84"/>
        <color rgb="FF63BE7B"/>
      </colorScale>
    </cfRule>
    <cfRule type="colorScale" priority="10">
      <colorScale>
        <cfvo type="min" val="0"/>
        <cfvo type="percentile" val="50"/>
        <cfvo type="max"/>
        <color rgb="FFF8696B"/>
        <color rgb="FFFFEB84"/>
        <color rgb="FF63BE7B"/>
      </colorScale>
    </cfRule>
  </conditionalFormatting>
  <conditionalFormatting sqref="F68">
    <cfRule type="colorScale" priority="7">
      <colorScale>
        <cfvo type="num" val="0"/>
        <cfvo type="num" val="3"/>
        <cfvo type="num" val="5"/>
        <color rgb="FFF8696B"/>
        <color rgb="FFFFEB84"/>
        <color rgb="FF63BE7B"/>
      </colorScale>
    </cfRule>
    <cfRule type="colorScale" priority="8">
      <colorScale>
        <cfvo type="min" val="0"/>
        <cfvo type="percentile" val="50"/>
        <cfvo type="max"/>
        <color rgb="FFF8696B"/>
        <color rgb="FFFFEB84"/>
        <color rgb="FF63BE7B"/>
      </colorScale>
    </cfRule>
  </conditionalFormatting>
  <conditionalFormatting sqref="F72">
    <cfRule type="colorScale" priority="5">
      <colorScale>
        <cfvo type="num" val="0"/>
        <cfvo type="num" val="3"/>
        <cfvo type="num" val="5"/>
        <color rgb="FFF8696B"/>
        <color rgb="FFFFEB84"/>
        <color rgb="FF63BE7B"/>
      </colorScale>
    </cfRule>
    <cfRule type="colorScale" priority="6">
      <colorScale>
        <cfvo type="min" val="0"/>
        <cfvo type="percentile" val="50"/>
        <cfvo type="max"/>
        <color rgb="FFF8696B"/>
        <color rgb="FFFFEB84"/>
        <color rgb="FF63BE7B"/>
      </colorScale>
    </cfRule>
  </conditionalFormatting>
  <conditionalFormatting sqref="F77">
    <cfRule type="colorScale" priority="3">
      <colorScale>
        <cfvo type="num" val="0"/>
        <cfvo type="num" val="3"/>
        <cfvo type="num" val="5"/>
        <color rgb="FFF8696B"/>
        <color rgb="FFFFEB84"/>
        <color rgb="FF63BE7B"/>
      </colorScale>
    </cfRule>
    <cfRule type="colorScale" priority="4">
      <colorScale>
        <cfvo type="min" val="0"/>
        <cfvo type="percentile" val="50"/>
        <cfvo type="max"/>
        <color rgb="FFF8696B"/>
        <color rgb="FFFFEB84"/>
        <color rgb="FF63BE7B"/>
      </colorScale>
    </cfRule>
  </conditionalFormatting>
  <conditionalFormatting sqref="F64">
    <cfRule type="colorScale" priority="1">
      <colorScale>
        <cfvo type="num" val="0"/>
        <cfvo type="num" val="3"/>
        <cfvo type="num" val="5"/>
        <color rgb="FFF8696B"/>
        <color rgb="FFFFEB84"/>
        <color rgb="FF63BE7B"/>
      </colorScale>
    </cfRule>
    <cfRule type="colorScale" priority="2">
      <colorScale>
        <cfvo type="min" val="0"/>
        <cfvo type="percentile" val="50"/>
        <cfvo type="max"/>
        <color rgb="FFF8696B"/>
        <color rgb="FFFFEB84"/>
        <color rgb="FF63BE7B"/>
      </colorScale>
    </cfRule>
  </conditionalFormatting>
  <dataValidations count="1">
    <dataValidation type="list" allowBlank="1" showInputMessage="1" showErrorMessage="1" sqref="F26 F36 G18:G20 F20 G10:G13 F30 F13 F48 F55 F68 F72 F77 F64">
      <formula1>$C$38:$C$43</formula1>
    </dataValidation>
  </dataValidations>
  <hyperlinks>
    <hyperlink ref="B5:I5" location="'3'!A1" display="To find links to documents which provide more background information, click here."/>
    <hyperlink ref="E9:H9" location="'8'!A1" display="The key can be found here."/>
  </hyperlinks>
  <printOptions/>
  <pageMargins left="0.7" right="0.7" top="0.75" bottom="0.75" header="0.3" footer="0.3"/>
  <pageSetup fitToHeight="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699890613556"/>
    <pageSetUpPr fitToPage="1"/>
  </sheetPr>
  <dimension ref="A1:AN83"/>
  <sheetViews>
    <sheetView workbookViewId="0" topLeftCell="A51">
      <selection activeCell="F55" sqref="F55"/>
    </sheetView>
  </sheetViews>
  <sheetFormatPr defaultColWidth="0" defaultRowHeight="15" zeroHeight="1"/>
  <cols>
    <col min="1" max="1" width="2.140625" style="20" customWidth="1"/>
    <col min="2" max="2" width="4.421875" style="35" customWidth="1"/>
    <col min="3" max="3" width="21.28125" style="1" customWidth="1"/>
    <col min="4" max="4" width="78.8515625" style="1" customWidth="1"/>
    <col min="5" max="5" width="3.00390625" style="1" customWidth="1"/>
    <col min="6" max="6" width="8.421875" style="38" customWidth="1"/>
    <col min="7" max="7" width="1.28515625" style="38" customWidth="1"/>
    <col min="8" max="8" width="5.8515625" style="38" customWidth="1"/>
    <col min="9" max="9" width="56.00390625" style="38" customWidth="1"/>
    <col min="10" max="10" width="4.00390625" style="37" customWidth="1"/>
    <col min="11" max="37" width="0" style="20" hidden="1" customWidth="1"/>
    <col min="38" max="40" width="0" style="1" hidden="1" customWidth="1"/>
    <col min="41" max="16384" width="9.140625" style="1" hidden="1" customWidth="1"/>
  </cols>
  <sheetData>
    <row r="1" spans="2:10" s="20" customFormat="1" ht="15">
      <c r="B1" s="35"/>
      <c r="F1" s="27"/>
      <c r="G1" s="27"/>
      <c r="H1" s="27"/>
      <c r="I1" s="27"/>
      <c r="J1" s="37"/>
    </row>
    <row r="2" spans="2:10" ht="21">
      <c r="B2" s="104" t="s">
        <v>335</v>
      </c>
      <c r="C2" s="104"/>
      <c r="D2" s="104"/>
      <c r="E2" s="104"/>
      <c r="F2" s="104"/>
      <c r="G2" s="104"/>
      <c r="H2" s="104"/>
      <c r="I2" s="104"/>
      <c r="J2" s="104"/>
    </row>
    <row r="3" spans="2:10" s="20" customFormat="1" ht="13.5" customHeight="1">
      <c r="B3" s="58"/>
      <c r="C3" s="58"/>
      <c r="D3" s="58"/>
      <c r="E3" s="58"/>
      <c r="F3" s="58"/>
      <c r="G3" s="58"/>
      <c r="H3" s="58"/>
      <c r="I3" s="58"/>
      <c r="J3" s="58"/>
    </row>
    <row r="4" spans="2:10" s="63" customFormat="1" ht="12.75">
      <c r="B4" s="122" t="s">
        <v>181</v>
      </c>
      <c r="C4" s="123"/>
      <c r="D4" s="123"/>
      <c r="E4" s="123"/>
      <c r="F4" s="123"/>
      <c r="G4" s="123"/>
      <c r="H4" s="123"/>
      <c r="I4" s="123"/>
      <c r="J4" s="59"/>
    </row>
    <row r="5" spans="2:10" s="63" customFormat="1" ht="12.75">
      <c r="B5" s="124" t="s">
        <v>58</v>
      </c>
      <c r="C5" s="125"/>
      <c r="D5" s="125"/>
      <c r="E5" s="125"/>
      <c r="F5" s="125"/>
      <c r="G5" s="125"/>
      <c r="H5" s="125"/>
      <c r="I5" s="125"/>
      <c r="J5" s="59"/>
    </row>
    <row r="6" spans="2:10" ht="8.25" customHeight="1">
      <c r="B6" s="39"/>
      <c r="C6" s="25"/>
      <c r="D6" s="25"/>
      <c r="E6" s="25"/>
      <c r="F6" s="25"/>
      <c r="G6" s="25"/>
      <c r="H6" s="25"/>
      <c r="I6" s="25"/>
      <c r="J6" s="25"/>
    </row>
    <row r="7" spans="1:37" s="52" customFormat="1" ht="15">
      <c r="A7" s="51"/>
      <c r="B7" s="35"/>
      <c r="C7" s="35" t="s">
        <v>23</v>
      </c>
      <c r="D7" s="35" t="s">
        <v>24</v>
      </c>
      <c r="E7" s="35"/>
      <c r="F7" s="145" t="s">
        <v>25</v>
      </c>
      <c r="G7" s="146"/>
      <c r="H7" s="35"/>
      <c r="I7" s="43" t="s">
        <v>30</v>
      </c>
      <c r="J7" s="43"/>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3:10" ht="20.25" customHeight="1">
      <c r="C8" s="35"/>
      <c r="D8" s="35"/>
      <c r="E8" s="147" t="s">
        <v>55</v>
      </c>
      <c r="F8" s="148"/>
      <c r="G8" s="148"/>
      <c r="H8" s="148"/>
      <c r="I8" s="148"/>
      <c r="J8" s="40"/>
    </row>
    <row r="9" spans="3:10" ht="18.75" customHeight="1">
      <c r="C9" s="35"/>
      <c r="D9" s="35"/>
      <c r="E9" s="149" t="s">
        <v>54</v>
      </c>
      <c r="F9" s="150"/>
      <c r="G9" s="150"/>
      <c r="H9" s="150"/>
      <c r="I9" s="170"/>
      <c r="J9" s="40"/>
    </row>
    <row r="10" spans="2:10" ht="24.75">
      <c r="B10" s="142">
        <v>21</v>
      </c>
      <c r="C10" s="142" t="s">
        <v>182</v>
      </c>
      <c r="D10" s="64" t="s">
        <v>189</v>
      </c>
      <c r="E10" s="44"/>
      <c r="F10" s="41"/>
      <c r="G10" s="41"/>
      <c r="H10" s="199"/>
      <c r="I10" s="171"/>
      <c r="J10" s="49"/>
    </row>
    <row r="11" spans="2:10" ht="24.75">
      <c r="B11" s="142"/>
      <c r="C11" s="142"/>
      <c r="D11" s="64" t="s">
        <v>190</v>
      </c>
      <c r="E11" s="44"/>
      <c r="F11" s="41"/>
      <c r="G11" s="41"/>
      <c r="H11" s="172"/>
      <c r="I11" s="173"/>
      <c r="J11" s="49"/>
    </row>
    <row r="12" spans="1:10" ht="15">
      <c r="A12" s="48"/>
      <c r="B12" s="142"/>
      <c r="C12" s="142"/>
      <c r="D12" s="64" t="s">
        <v>191</v>
      </c>
      <c r="E12" s="44"/>
      <c r="F12" s="41"/>
      <c r="G12" s="41"/>
      <c r="H12" s="172"/>
      <c r="I12" s="173"/>
      <c r="J12" s="49"/>
    </row>
    <row r="13" spans="1:10" ht="15">
      <c r="A13" s="48"/>
      <c r="B13" s="142"/>
      <c r="C13" s="142"/>
      <c r="D13" s="64" t="s">
        <v>120</v>
      </c>
      <c r="E13" s="44"/>
      <c r="F13" s="42"/>
      <c r="G13" s="41"/>
      <c r="H13" s="172"/>
      <c r="I13" s="173"/>
      <c r="J13" s="49"/>
    </row>
    <row r="14" spans="2:9" ht="15">
      <c r="B14" s="142"/>
      <c r="C14" s="142"/>
      <c r="D14" s="65" t="s">
        <v>121</v>
      </c>
      <c r="E14" s="36"/>
      <c r="F14" s="41"/>
      <c r="G14" s="27"/>
      <c r="H14" s="172"/>
      <c r="I14" s="173"/>
    </row>
    <row r="15" spans="2:9" ht="24.75">
      <c r="B15" s="142"/>
      <c r="C15" s="142"/>
      <c r="D15" s="65" t="s">
        <v>192</v>
      </c>
      <c r="E15" s="20"/>
      <c r="F15" s="8"/>
      <c r="G15" s="27"/>
      <c r="H15" s="174"/>
      <c r="I15" s="175"/>
    </row>
    <row r="16" spans="1:40" s="37" customFormat="1" ht="9.75" customHeight="1">
      <c r="A16" s="20"/>
      <c r="B16" s="47"/>
      <c r="C16" s="2"/>
      <c r="D16" s="48"/>
      <c r="E16" s="20"/>
      <c r="F16" s="8"/>
      <c r="G16" s="27"/>
      <c r="H16" s="75"/>
      <c r="I16" s="76"/>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1"/>
      <c r="AM16" s="1"/>
      <c r="AN16" s="1"/>
    </row>
    <row r="17" spans="1:40" s="37" customFormat="1" ht="24">
      <c r="A17" s="20"/>
      <c r="B17" s="140">
        <v>22</v>
      </c>
      <c r="C17" s="140" t="s">
        <v>183</v>
      </c>
      <c r="D17" s="56" t="s">
        <v>193</v>
      </c>
      <c r="E17" s="20"/>
      <c r="F17" s="8"/>
      <c r="G17" s="41"/>
      <c r="H17" s="116"/>
      <c r="I17" s="117"/>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1"/>
      <c r="AM17" s="1"/>
      <c r="AN17" s="1"/>
    </row>
    <row r="18" spans="1:40" s="37" customFormat="1" ht="24">
      <c r="A18" s="20"/>
      <c r="B18" s="140"/>
      <c r="C18" s="140"/>
      <c r="D18" s="56" t="s">
        <v>194</v>
      </c>
      <c r="E18" s="20"/>
      <c r="F18" s="67"/>
      <c r="G18" s="41"/>
      <c r="H18" s="118"/>
      <c r="I18" s="119"/>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1"/>
      <c r="AM18" s="1"/>
      <c r="AN18" s="1"/>
    </row>
    <row r="19" spans="1:40" s="37" customFormat="1" ht="24">
      <c r="A19" s="20"/>
      <c r="B19" s="140"/>
      <c r="C19" s="140"/>
      <c r="D19" s="56" t="s">
        <v>195</v>
      </c>
      <c r="E19" s="20"/>
      <c r="F19" s="42"/>
      <c r="G19" s="41"/>
      <c r="H19" s="118"/>
      <c r="I19" s="119"/>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1"/>
      <c r="AM19" s="1"/>
      <c r="AN19" s="1"/>
    </row>
    <row r="20" spans="1:40" s="37" customFormat="1" ht="24">
      <c r="A20" s="20"/>
      <c r="B20" s="140"/>
      <c r="C20" s="140"/>
      <c r="D20" s="56" t="s">
        <v>126</v>
      </c>
      <c r="E20" s="20"/>
      <c r="F20" s="27"/>
      <c r="G20" s="27"/>
      <c r="H20" s="118"/>
      <c r="I20" s="119"/>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1"/>
      <c r="AM20" s="1"/>
      <c r="AN20" s="1"/>
    </row>
    <row r="21" spans="1:40" s="37" customFormat="1" ht="24">
      <c r="A21" s="20"/>
      <c r="B21" s="140"/>
      <c r="C21" s="140"/>
      <c r="D21" s="56" t="s">
        <v>127</v>
      </c>
      <c r="E21" s="20"/>
      <c r="F21" s="27"/>
      <c r="G21" s="27"/>
      <c r="H21" s="118"/>
      <c r="I21" s="119"/>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1"/>
      <c r="AM21" s="1"/>
      <c r="AN21" s="1"/>
    </row>
    <row r="22" spans="1:40" s="37" customFormat="1" ht="24">
      <c r="A22" s="20"/>
      <c r="B22" s="156"/>
      <c r="C22" s="128"/>
      <c r="D22" s="56" t="s">
        <v>128</v>
      </c>
      <c r="E22" s="20"/>
      <c r="F22" s="27"/>
      <c r="G22" s="27"/>
      <c r="H22" s="176"/>
      <c r="I22" s="177"/>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1"/>
      <c r="AM22" s="1"/>
      <c r="AN22" s="1"/>
    </row>
    <row r="23" spans="1:40" s="37" customFormat="1" ht="11.25" customHeight="1">
      <c r="A23" s="20"/>
      <c r="B23" s="35"/>
      <c r="C23" s="20"/>
      <c r="D23" s="45"/>
      <c r="E23" s="20"/>
      <c r="F23" s="27"/>
      <c r="G23" s="27"/>
      <c r="H23" s="75"/>
      <c r="I23" s="75"/>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1"/>
      <c r="AM23" s="1"/>
      <c r="AN23" s="1"/>
    </row>
    <row r="24" spans="1:40" s="37" customFormat="1" ht="24">
      <c r="A24" s="20"/>
      <c r="B24" s="135">
        <v>23</v>
      </c>
      <c r="C24" s="135" t="s">
        <v>184</v>
      </c>
      <c r="D24" s="54" t="s">
        <v>196</v>
      </c>
      <c r="E24" s="20"/>
      <c r="F24" s="27"/>
      <c r="G24" s="27"/>
      <c r="H24" s="116"/>
      <c r="I24" s="117"/>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1"/>
      <c r="AM24" s="1"/>
      <c r="AN24" s="1"/>
    </row>
    <row r="25" spans="1:40" s="37" customFormat="1" ht="20.25" customHeight="1">
      <c r="A25" s="20"/>
      <c r="B25" s="139"/>
      <c r="C25" s="136"/>
      <c r="D25" s="54" t="s">
        <v>197</v>
      </c>
      <c r="E25" s="20"/>
      <c r="F25" s="42"/>
      <c r="G25" s="27"/>
      <c r="H25" s="118"/>
      <c r="I25" s="119"/>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1"/>
      <c r="AM25" s="1"/>
      <c r="AN25" s="1"/>
    </row>
    <row r="26" spans="1:40" s="37" customFormat="1" ht="24">
      <c r="A26" s="20"/>
      <c r="B26" s="139"/>
      <c r="C26" s="136"/>
      <c r="D26" s="54" t="s">
        <v>198</v>
      </c>
      <c r="E26" s="20"/>
      <c r="F26" s="27"/>
      <c r="G26" s="27"/>
      <c r="H26" s="118"/>
      <c r="I26" s="119"/>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1"/>
      <c r="AM26" s="1"/>
      <c r="AN26" s="1"/>
    </row>
    <row r="27" spans="1:40" s="37" customFormat="1" ht="24">
      <c r="A27" s="20"/>
      <c r="B27" s="203"/>
      <c r="C27" s="202"/>
      <c r="D27" s="54" t="s">
        <v>199</v>
      </c>
      <c r="E27" s="20"/>
      <c r="F27" s="27"/>
      <c r="G27" s="27"/>
      <c r="H27" s="131"/>
      <c r="I27" s="132"/>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1"/>
      <c r="AM27" s="1"/>
      <c r="AN27" s="1"/>
    </row>
    <row r="28" spans="1:40" s="37" customFormat="1" ht="24">
      <c r="A28" s="20"/>
      <c r="B28" s="203"/>
      <c r="C28" s="202"/>
      <c r="D28" s="54" t="s">
        <v>200</v>
      </c>
      <c r="E28" s="20"/>
      <c r="F28" s="27"/>
      <c r="G28" s="27"/>
      <c r="H28" s="133"/>
      <c r="I28" s="134"/>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1"/>
      <c r="AM28" s="1"/>
      <c r="AN28" s="1"/>
    </row>
    <row r="29" spans="1:40" s="37" customFormat="1" ht="9" customHeight="1">
      <c r="A29" s="20"/>
      <c r="B29" s="53"/>
      <c r="C29" s="3"/>
      <c r="D29" s="45"/>
      <c r="E29" s="20"/>
      <c r="F29" s="27"/>
      <c r="G29" s="27"/>
      <c r="H29" s="75"/>
      <c r="I29" s="75"/>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1"/>
      <c r="AM29" s="1"/>
      <c r="AN29" s="1"/>
    </row>
    <row r="30" spans="1:40" s="37" customFormat="1" ht="32.25" customHeight="1">
      <c r="A30" s="20"/>
      <c r="B30" s="137">
        <v>24</v>
      </c>
      <c r="C30" s="137" t="s">
        <v>185</v>
      </c>
      <c r="D30" s="66" t="s">
        <v>201</v>
      </c>
      <c r="E30" s="20"/>
      <c r="F30" s="25"/>
      <c r="G30" s="27"/>
      <c r="H30" s="116"/>
      <c r="I30" s="171"/>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1"/>
      <c r="AM30" s="1"/>
      <c r="AN30" s="1"/>
    </row>
    <row r="31" spans="1:40" s="37" customFormat="1" ht="60">
      <c r="A31" s="20"/>
      <c r="B31" s="138"/>
      <c r="C31" s="137"/>
      <c r="D31" s="66" t="s">
        <v>202</v>
      </c>
      <c r="E31" s="20"/>
      <c r="F31" s="41"/>
      <c r="G31" s="27"/>
      <c r="H31" s="172"/>
      <c r="I31" s="173"/>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1"/>
      <c r="AM31" s="1"/>
      <c r="AN31" s="1"/>
    </row>
    <row r="32" spans="1:40" s="37" customFormat="1" ht="36">
      <c r="A32" s="20"/>
      <c r="B32" s="138"/>
      <c r="C32" s="137"/>
      <c r="D32" s="66" t="s">
        <v>204</v>
      </c>
      <c r="E32" s="20"/>
      <c r="F32" s="42"/>
      <c r="G32" s="27"/>
      <c r="H32" s="172"/>
      <c r="I32" s="173"/>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1"/>
      <c r="AM32" s="1"/>
      <c r="AN32" s="1"/>
    </row>
    <row r="33" spans="1:40" s="37" customFormat="1" ht="31.5" customHeight="1">
      <c r="A33" s="20"/>
      <c r="B33" s="156"/>
      <c r="C33" s="128"/>
      <c r="D33" s="66" t="s">
        <v>203</v>
      </c>
      <c r="E33" s="20"/>
      <c r="F33" s="27"/>
      <c r="G33" s="27"/>
      <c r="H33" s="172"/>
      <c r="I33" s="173"/>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1"/>
      <c r="AM33" s="1"/>
      <c r="AN33" s="1"/>
    </row>
    <row r="34" spans="1:40" s="37" customFormat="1" ht="15">
      <c r="A34" s="20"/>
      <c r="B34" s="156"/>
      <c r="C34" s="128"/>
      <c r="D34" s="66" t="s">
        <v>205</v>
      </c>
      <c r="E34" s="20"/>
      <c r="F34" s="27"/>
      <c r="G34" s="27"/>
      <c r="H34" s="174"/>
      <c r="I34" s="175"/>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1"/>
      <c r="AM34" s="1"/>
      <c r="AN34" s="1"/>
    </row>
    <row r="35" spans="1:40" s="37" customFormat="1" ht="15">
      <c r="A35" s="20"/>
      <c r="B35" s="35"/>
      <c r="C35" s="20"/>
      <c r="D35" s="46"/>
      <c r="E35" s="20"/>
      <c r="F35" s="27"/>
      <c r="G35" s="27"/>
      <c r="H35" s="79"/>
      <c r="I35" s="79"/>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2:40" s="20" customFormat="1" ht="15">
      <c r="B36" s="154">
        <v>25</v>
      </c>
      <c r="C36" s="154" t="s">
        <v>186</v>
      </c>
      <c r="D36" s="68" t="s">
        <v>206</v>
      </c>
      <c r="F36" s="25"/>
      <c r="G36" s="27"/>
      <c r="H36" s="116"/>
      <c r="I36" s="171"/>
      <c r="J36" s="37"/>
      <c r="AL36" s="1"/>
      <c r="AM36" s="1"/>
      <c r="AN36" s="1"/>
    </row>
    <row r="37" spans="2:40" s="20" customFormat="1" ht="24">
      <c r="B37" s="155"/>
      <c r="C37" s="154"/>
      <c r="D37" s="68" t="s">
        <v>210</v>
      </c>
      <c r="F37" s="27"/>
      <c r="G37" s="27"/>
      <c r="H37" s="172"/>
      <c r="I37" s="173"/>
      <c r="J37" s="37"/>
      <c r="AL37" s="1"/>
      <c r="AM37" s="1"/>
      <c r="AN37" s="1"/>
    </row>
    <row r="38" spans="2:40" s="20" customFormat="1" ht="24">
      <c r="B38" s="155"/>
      <c r="C38" s="154"/>
      <c r="D38" s="68" t="s">
        <v>207</v>
      </c>
      <c r="F38" s="27"/>
      <c r="G38" s="27"/>
      <c r="H38" s="172"/>
      <c r="I38" s="173"/>
      <c r="J38" s="37"/>
      <c r="AL38" s="1"/>
      <c r="AM38" s="1"/>
      <c r="AN38" s="1"/>
    </row>
    <row r="39" spans="2:40" s="20" customFormat="1" ht="15">
      <c r="B39" s="156"/>
      <c r="C39" s="128"/>
      <c r="D39" s="68" t="s">
        <v>51</v>
      </c>
      <c r="F39" s="42"/>
      <c r="G39" s="38"/>
      <c r="H39" s="197"/>
      <c r="I39" s="198"/>
      <c r="J39" s="37"/>
      <c r="AL39" s="1"/>
      <c r="AM39" s="1"/>
      <c r="AN39" s="1"/>
    </row>
    <row r="40" spans="2:40" s="20" customFormat="1" ht="15">
      <c r="B40" s="156"/>
      <c r="C40" s="128"/>
      <c r="D40" s="68" t="s">
        <v>53</v>
      </c>
      <c r="F40" s="41"/>
      <c r="G40" s="27"/>
      <c r="H40" s="197"/>
      <c r="I40" s="198"/>
      <c r="J40" s="37"/>
      <c r="AL40" s="1"/>
      <c r="AM40" s="1"/>
      <c r="AN40" s="1"/>
    </row>
    <row r="41" spans="2:40" s="20" customFormat="1" ht="24">
      <c r="B41" s="156"/>
      <c r="C41" s="128"/>
      <c r="D41" s="68" t="s">
        <v>141</v>
      </c>
      <c r="F41" s="41"/>
      <c r="G41" s="27"/>
      <c r="H41" s="197"/>
      <c r="I41" s="198"/>
      <c r="J41" s="37"/>
      <c r="AL41" s="1"/>
      <c r="AM41" s="1"/>
      <c r="AN41" s="1"/>
    </row>
    <row r="42" spans="2:40" s="20" customFormat="1" ht="15" customHeight="1">
      <c r="B42" s="156"/>
      <c r="C42" s="128"/>
      <c r="D42" s="68" t="s">
        <v>142</v>
      </c>
      <c r="F42" s="41"/>
      <c r="G42" s="38"/>
      <c r="H42" s="197"/>
      <c r="I42" s="198"/>
      <c r="J42" s="37"/>
      <c r="AL42" s="1"/>
      <c r="AM42" s="1"/>
      <c r="AN42" s="1"/>
    </row>
    <row r="43" spans="2:10" s="20" customFormat="1" ht="15">
      <c r="B43" s="156"/>
      <c r="C43" s="128"/>
      <c r="D43" s="68" t="s">
        <v>208</v>
      </c>
      <c r="F43" s="27"/>
      <c r="G43" s="27"/>
      <c r="H43" s="197"/>
      <c r="I43" s="198"/>
      <c r="J43" s="37"/>
    </row>
    <row r="44" spans="2:10" s="20" customFormat="1" ht="24">
      <c r="B44" s="156"/>
      <c r="C44" s="128"/>
      <c r="D44" s="68" t="s">
        <v>209</v>
      </c>
      <c r="F44" s="27"/>
      <c r="G44" s="27"/>
      <c r="H44" s="176"/>
      <c r="I44" s="177"/>
      <c r="J44" s="37"/>
    </row>
    <row r="45" spans="2:40" s="20" customFormat="1" ht="15" customHeight="1" hidden="1">
      <c r="B45" s="35"/>
      <c r="C45" s="20">
        <v>0</v>
      </c>
      <c r="F45" s="38"/>
      <c r="G45" s="38"/>
      <c r="H45" s="78"/>
      <c r="I45" s="78"/>
      <c r="J45" s="37"/>
      <c r="AL45" s="1"/>
      <c r="AM45" s="1"/>
      <c r="AN45" s="1"/>
    </row>
    <row r="46" spans="2:40" s="20" customFormat="1" ht="15" customHeight="1" hidden="1">
      <c r="B46" s="35"/>
      <c r="C46" s="1">
        <v>1</v>
      </c>
      <c r="D46" s="1"/>
      <c r="E46" s="1"/>
      <c r="F46" s="38"/>
      <c r="G46" s="38"/>
      <c r="H46" s="78"/>
      <c r="I46" s="78"/>
      <c r="J46" s="37"/>
      <c r="AL46" s="1"/>
      <c r="AM46" s="1"/>
      <c r="AN46" s="1"/>
    </row>
    <row r="47" spans="2:40" s="20" customFormat="1" ht="15" customHeight="1" hidden="1">
      <c r="B47" s="35"/>
      <c r="C47" s="1">
        <v>2</v>
      </c>
      <c r="D47" s="1"/>
      <c r="E47" s="1"/>
      <c r="F47" s="38"/>
      <c r="G47" s="38"/>
      <c r="H47" s="78"/>
      <c r="I47" s="78"/>
      <c r="J47" s="37"/>
      <c r="AL47" s="1"/>
      <c r="AM47" s="1"/>
      <c r="AN47" s="1"/>
    </row>
    <row r="48" spans="2:40" s="20" customFormat="1" ht="15" customHeight="1" hidden="1">
      <c r="B48" s="35"/>
      <c r="C48" s="1">
        <v>3</v>
      </c>
      <c r="D48" s="1"/>
      <c r="E48" s="1"/>
      <c r="F48" s="38"/>
      <c r="G48" s="38"/>
      <c r="H48" s="78"/>
      <c r="I48" s="78"/>
      <c r="J48" s="37"/>
      <c r="AL48" s="1"/>
      <c r="AM48" s="1"/>
      <c r="AN48" s="1"/>
    </row>
    <row r="49" spans="2:40" s="20" customFormat="1" ht="15" hidden="1">
      <c r="B49" s="35"/>
      <c r="C49" s="1">
        <v>4</v>
      </c>
      <c r="D49" s="1"/>
      <c r="E49" s="1"/>
      <c r="F49" s="38"/>
      <c r="G49" s="38"/>
      <c r="H49" s="78"/>
      <c r="I49" s="78"/>
      <c r="J49" s="37"/>
      <c r="AL49" s="1"/>
      <c r="AM49" s="1"/>
      <c r="AN49" s="1"/>
    </row>
    <row r="50" spans="2:40" s="20" customFormat="1" ht="15" hidden="1">
      <c r="B50" s="35"/>
      <c r="C50" s="1">
        <v>5</v>
      </c>
      <c r="D50" s="1"/>
      <c r="E50" s="1"/>
      <c r="F50" s="38"/>
      <c r="G50" s="38"/>
      <c r="H50" s="78"/>
      <c r="I50" s="78"/>
      <c r="J50" s="37"/>
      <c r="AL50" s="1"/>
      <c r="AM50" s="1"/>
      <c r="AN50" s="1"/>
    </row>
    <row r="51" spans="2:40" s="20" customFormat="1" ht="15">
      <c r="B51" s="35"/>
      <c r="C51" s="1"/>
      <c r="D51" s="1"/>
      <c r="F51" s="27"/>
      <c r="G51" s="27"/>
      <c r="H51" s="75"/>
      <c r="I51" s="75"/>
      <c r="J51" s="37"/>
      <c r="AL51" s="1"/>
      <c r="AM51" s="1"/>
      <c r="AN51" s="1"/>
    </row>
    <row r="52" spans="2:40" s="20" customFormat="1" ht="15">
      <c r="B52" s="185">
        <v>26</v>
      </c>
      <c r="C52" s="185" t="s">
        <v>115</v>
      </c>
      <c r="D52" s="72" t="s">
        <v>211</v>
      </c>
      <c r="F52" s="27"/>
      <c r="G52" s="27"/>
      <c r="H52" s="116"/>
      <c r="I52" s="171"/>
      <c r="J52" s="37"/>
      <c r="AL52" s="1"/>
      <c r="AM52" s="1"/>
      <c r="AN52" s="1"/>
    </row>
    <row r="53" spans="2:40" s="20" customFormat="1" ht="15">
      <c r="B53" s="195"/>
      <c r="C53" s="195"/>
      <c r="D53" s="72" t="s">
        <v>212</v>
      </c>
      <c r="F53" s="27"/>
      <c r="G53" s="27"/>
      <c r="H53" s="172"/>
      <c r="I53" s="173"/>
      <c r="J53" s="37"/>
      <c r="AL53" s="1"/>
      <c r="AM53" s="1"/>
      <c r="AN53" s="1"/>
    </row>
    <row r="54" spans="2:40" s="20" customFormat="1" ht="15">
      <c r="B54" s="195"/>
      <c r="C54" s="195"/>
      <c r="D54" s="72" t="s">
        <v>152</v>
      </c>
      <c r="F54" s="27"/>
      <c r="G54" s="27"/>
      <c r="H54" s="172"/>
      <c r="I54" s="173"/>
      <c r="J54" s="37"/>
      <c r="AL54" s="1"/>
      <c r="AM54" s="1"/>
      <c r="AN54" s="1"/>
    </row>
    <row r="55" spans="2:40" s="20" customFormat="1" ht="24">
      <c r="B55" s="196"/>
      <c r="C55" s="196"/>
      <c r="D55" s="72" t="s">
        <v>213</v>
      </c>
      <c r="F55" s="42"/>
      <c r="G55" s="27"/>
      <c r="H55" s="197"/>
      <c r="I55" s="198"/>
      <c r="J55" s="37"/>
      <c r="AL55" s="1"/>
      <c r="AM55" s="1"/>
      <c r="AN55" s="1"/>
    </row>
    <row r="56" spans="1:40" s="37" customFormat="1" ht="24">
      <c r="A56" s="20"/>
      <c r="B56" s="196"/>
      <c r="C56" s="196"/>
      <c r="D56" s="72" t="s">
        <v>214</v>
      </c>
      <c r="E56" s="20"/>
      <c r="F56" s="27"/>
      <c r="G56" s="27"/>
      <c r="H56" s="176"/>
      <c r="I56" s="177"/>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1"/>
      <c r="AM56" s="1"/>
      <c r="AN56" s="1"/>
    </row>
    <row r="57" spans="1:40" s="37" customFormat="1" ht="15">
      <c r="A57" s="20"/>
      <c r="B57" s="35"/>
      <c r="C57" s="1"/>
      <c r="D57" s="1"/>
      <c r="E57" s="20"/>
      <c r="F57" s="27"/>
      <c r="G57" s="27"/>
      <c r="H57" s="75"/>
      <c r="I57" s="75"/>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1"/>
      <c r="AM57" s="1"/>
      <c r="AN57" s="1"/>
    </row>
    <row r="58" spans="1:40" s="37" customFormat="1" ht="15">
      <c r="A58" s="20"/>
      <c r="B58" s="189">
        <v>27</v>
      </c>
      <c r="C58" s="142" t="s">
        <v>187</v>
      </c>
      <c r="D58" s="71" t="s">
        <v>154</v>
      </c>
      <c r="E58" s="20"/>
      <c r="F58" s="27"/>
      <c r="G58" s="27"/>
      <c r="H58" s="116"/>
      <c r="I58" s="13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1"/>
      <c r="AM58" s="1"/>
      <c r="AN58" s="1"/>
    </row>
    <row r="59" spans="1:40" s="37" customFormat="1" ht="24">
      <c r="A59" s="20"/>
      <c r="B59" s="190"/>
      <c r="C59" s="191"/>
      <c r="D59" s="71" t="s">
        <v>215</v>
      </c>
      <c r="E59" s="20"/>
      <c r="F59" s="42"/>
      <c r="G59" s="27"/>
      <c r="H59" s="131"/>
      <c r="I59" s="132"/>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1"/>
      <c r="AM59" s="1"/>
      <c r="AN59" s="1"/>
    </row>
    <row r="60" spans="1:40" s="37" customFormat="1" ht="15">
      <c r="A60" s="20"/>
      <c r="B60" s="190"/>
      <c r="C60" s="191"/>
      <c r="D60" s="71" t="s">
        <v>156</v>
      </c>
      <c r="E60" s="20"/>
      <c r="F60" s="27"/>
      <c r="G60" s="27"/>
      <c r="H60" s="133"/>
      <c r="I60" s="134"/>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1"/>
      <c r="AM60" s="1"/>
      <c r="AN60" s="1"/>
    </row>
    <row r="61" spans="1:40" s="37" customFormat="1" ht="15" hidden="1">
      <c r="A61" s="20"/>
      <c r="B61" s="35"/>
      <c r="C61" s="1"/>
      <c r="D61" s="1"/>
      <c r="E61" s="20"/>
      <c r="F61" s="27"/>
      <c r="G61" s="27"/>
      <c r="H61" s="75"/>
      <c r="I61" s="75"/>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1"/>
      <c r="AM61" s="1"/>
      <c r="AN61" s="1"/>
    </row>
    <row r="62" spans="1:40" s="37" customFormat="1" ht="15" hidden="1">
      <c r="A62" s="20"/>
      <c r="B62" s="35"/>
      <c r="C62" s="1"/>
      <c r="D62" s="1"/>
      <c r="E62" s="20"/>
      <c r="F62" s="27"/>
      <c r="G62" s="27"/>
      <c r="H62" s="75"/>
      <c r="I62" s="75"/>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1"/>
      <c r="AM62" s="1"/>
      <c r="AN62" s="1"/>
    </row>
    <row r="63" spans="1:40" s="37" customFormat="1" ht="15" hidden="1">
      <c r="A63" s="20"/>
      <c r="B63" s="35"/>
      <c r="C63" s="1"/>
      <c r="D63" s="1"/>
      <c r="E63" s="20"/>
      <c r="F63" s="27"/>
      <c r="G63" s="27"/>
      <c r="H63" s="75"/>
      <c r="I63" s="75"/>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1"/>
      <c r="AM63" s="1"/>
      <c r="AN63" s="1"/>
    </row>
    <row r="64" spans="1:40" s="37" customFormat="1" ht="15" hidden="1">
      <c r="A64" s="20"/>
      <c r="B64" s="35"/>
      <c r="C64" s="1"/>
      <c r="D64" s="1"/>
      <c r="E64" s="20"/>
      <c r="F64" s="27"/>
      <c r="G64" s="27"/>
      <c r="H64" s="75"/>
      <c r="I64" s="75"/>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1"/>
      <c r="AM64" s="1"/>
      <c r="AN64" s="1"/>
    </row>
    <row r="65" spans="1:40" s="37" customFormat="1" ht="15" hidden="1">
      <c r="A65" s="20"/>
      <c r="B65" s="35"/>
      <c r="C65" s="1"/>
      <c r="D65" s="1"/>
      <c r="E65" s="1"/>
      <c r="F65" s="38"/>
      <c r="G65" s="38"/>
      <c r="H65" s="78"/>
      <c r="I65" s="78"/>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1"/>
      <c r="AM65" s="1"/>
      <c r="AN65" s="1"/>
    </row>
    <row r="66" spans="1:40" s="37" customFormat="1" ht="15">
      <c r="A66" s="20"/>
      <c r="B66" s="35"/>
      <c r="C66" s="1"/>
      <c r="D66" s="1"/>
      <c r="E66" s="20"/>
      <c r="F66" s="27"/>
      <c r="G66" s="27"/>
      <c r="H66" s="75"/>
      <c r="I66" s="75"/>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1"/>
      <c r="AM66" s="1"/>
      <c r="AN66" s="1"/>
    </row>
    <row r="67" spans="1:40" s="37" customFormat="1" ht="30.75" customHeight="1">
      <c r="A67" s="20"/>
      <c r="B67" s="193">
        <v>28</v>
      </c>
      <c r="C67" s="140" t="s">
        <v>188</v>
      </c>
      <c r="D67" s="56" t="s">
        <v>216</v>
      </c>
      <c r="E67" s="20"/>
      <c r="F67" s="27"/>
      <c r="G67" s="27"/>
      <c r="H67" s="116"/>
      <c r="I67" s="171"/>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1"/>
      <c r="AM67" s="1"/>
      <c r="AN67" s="1"/>
    </row>
    <row r="68" spans="1:40" s="37" customFormat="1" ht="17.25" customHeight="1">
      <c r="A68" s="20"/>
      <c r="B68" s="193"/>
      <c r="C68" s="140"/>
      <c r="D68" s="56" t="s">
        <v>217</v>
      </c>
      <c r="E68" s="20"/>
      <c r="F68" s="42"/>
      <c r="G68" s="27"/>
      <c r="H68" s="172"/>
      <c r="I68" s="173"/>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1"/>
      <c r="AM68" s="1"/>
      <c r="AN68" s="1"/>
    </row>
    <row r="69" spans="1:40" s="37" customFormat="1" ht="15">
      <c r="A69" s="20"/>
      <c r="B69" s="194"/>
      <c r="C69" s="192"/>
      <c r="D69" s="56"/>
      <c r="E69" s="20"/>
      <c r="F69" s="27"/>
      <c r="G69" s="27"/>
      <c r="H69" s="174"/>
      <c r="I69" s="175"/>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1"/>
      <c r="AM69" s="1"/>
      <c r="AN69" s="1"/>
    </row>
    <row r="70" spans="1:40" s="37" customFormat="1" ht="15">
      <c r="A70" s="20"/>
      <c r="B70" s="35"/>
      <c r="C70" s="1"/>
      <c r="D70" s="1"/>
      <c r="E70" s="20"/>
      <c r="F70" s="27"/>
      <c r="G70" s="27"/>
      <c r="H70" s="27"/>
      <c r="I70" s="27"/>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1"/>
      <c r="AM70" s="1"/>
      <c r="AN70" s="1"/>
    </row>
    <row r="71" spans="1:40" s="37" customFormat="1" ht="24" customHeight="1" hidden="1">
      <c r="A71" s="20"/>
      <c r="B71" s="35"/>
      <c r="C71" s="1"/>
      <c r="D71" s="1"/>
      <c r="E71" s="1"/>
      <c r="F71" s="38"/>
      <c r="G71" s="38"/>
      <c r="H71" s="38"/>
      <c r="I71" s="38"/>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1"/>
      <c r="AM71" s="1"/>
      <c r="AN71" s="1"/>
    </row>
    <row r="72" spans="1:40" s="37" customFormat="1" ht="15" hidden="1">
      <c r="A72" s="20"/>
      <c r="B72" s="35"/>
      <c r="C72" s="1"/>
      <c r="D72" s="1"/>
      <c r="E72" s="1"/>
      <c r="F72" s="38"/>
      <c r="G72" s="38"/>
      <c r="H72" s="38"/>
      <c r="I72" s="38"/>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1"/>
      <c r="AM72" s="1"/>
      <c r="AN72" s="1"/>
    </row>
    <row r="73" spans="1:40" s="37" customFormat="1" ht="15" hidden="1">
      <c r="A73" s="20"/>
      <c r="B73" s="35"/>
      <c r="C73" s="1"/>
      <c r="D73" s="1"/>
      <c r="E73" s="1"/>
      <c r="F73" s="38"/>
      <c r="G73" s="38"/>
      <c r="H73" s="38"/>
      <c r="I73" s="38"/>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1"/>
      <c r="AM73" s="1"/>
      <c r="AN73" s="1"/>
    </row>
    <row r="74" spans="1:40" s="37" customFormat="1" ht="15" hidden="1">
      <c r="A74" s="20"/>
      <c r="B74" s="35"/>
      <c r="C74" s="1"/>
      <c r="D74" s="1"/>
      <c r="E74" s="1"/>
      <c r="F74" s="38"/>
      <c r="G74" s="38"/>
      <c r="H74" s="38"/>
      <c r="I74" s="38"/>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1"/>
      <c r="AM74" s="1"/>
      <c r="AN74" s="1"/>
    </row>
    <row r="75" spans="1:40" s="37" customFormat="1" ht="15" customHeight="1" hidden="1">
      <c r="A75" s="20"/>
      <c r="B75" s="35"/>
      <c r="C75" s="1"/>
      <c r="D75" s="1"/>
      <c r="E75" s="1"/>
      <c r="F75" s="38"/>
      <c r="G75" s="38"/>
      <c r="H75" s="38"/>
      <c r="I75" s="38"/>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1"/>
      <c r="AM75" s="1"/>
      <c r="AN75" s="1"/>
    </row>
    <row r="76" spans="1:40" s="37" customFormat="1" ht="15" hidden="1">
      <c r="A76" s="20"/>
      <c r="B76" s="35"/>
      <c r="C76" s="1"/>
      <c r="D76" s="1"/>
      <c r="E76" s="1"/>
      <c r="F76" s="38"/>
      <c r="G76" s="38"/>
      <c r="H76" s="38"/>
      <c r="I76" s="38"/>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1"/>
      <c r="AM76" s="1"/>
      <c r="AN76" s="1"/>
    </row>
    <row r="77" spans="1:40" s="37" customFormat="1" ht="15" hidden="1">
      <c r="A77" s="20"/>
      <c r="B77" s="35"/>
      <c r="C77" s="1"/>
      <c r="D77" s="1"/>
      <c r="E77" s="1"/>
      <c r="F77" s="38"/>
      <c r="G77" s="38"/>
      <c r="H77" s="38"/>
      <c r="I77" s="38"/>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1"/>
      <c r="AM77" s="1"/>
      <c r="AN77" s="1"/>
    </row>
    <row r="78" spans="1:40" s="37" customFormat="1" ht="15" hidden="1">
      <c r="A78" s="20"/>
      <c r="B78" s="35"/>
      <c r="C78" s="1"/>
      <c r="D78" s="1"/>
      <c r="E78" s="1"/>
      <c r="F78" s="38"/>
      <c r="G78" s="38"/>
      <c r="H78" s="38"/>
      <c r="I78" s="38"/>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1"/>
      <c r="AM78" s="1"/>
      <c r="AN78" s="1"/>
    </row>
    <row r="79" spans="1:40" s="37" customFormat="1" ht="15" customHeight="1" hidden="1">
      <c r="A79" s="20"/>
      <c r="B79" s="35"/>
      <c r="C79" s="1"/>
      <c r="D79" s="1"/>
      <c r="E79" s="1"/>
      <c r="F79" s="38"/>
      <c r="G79" s="38"/>
      <c r="H79" s="38"/>
      <c r="I79" s="38"/>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1"/>
      <c r="AM79" s="1"/>
      <c r="AN79" s="1"/>
    </row>
    <row r="80" spans="1:40" s="37" customFormat="1" ht="15" hidden="1">
      <c r="A80" s="20"/>
      <c r="B80" s="35"/>
      <c r="C80" s="1"/>
      <c r="D80" s="1"/>
      <c r="E80" s="1"/>
      <c r="F80" s="38"/>
      <c r="G80" s="38"/>
      <c r="H80" s="38"/>
      <c r="I80" s="38"/>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1"/>
      <c r="AM80" s="1"/>
      <c r="AN80" s="1"/>
    </row>
    <row r="81" spans="1:40" s="37" customFormat="1" ht="15" hidden="1">
      <c r="A81" s="20"/>
      <c r="B81" s="35"/>
      <c r="C81" s="1"/>
      <c r="D81" s="1"/>
      <c r="E81" s="1"/>
      <c r="F81" s="38"/>
      <c r="G81" s="38"/>
      <c r="H81" s="38"/>
      <c r="I81" s="38"/>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1"/>
      <c r="AM81" s="1"/>
      <c r="AN81" s="1"/>
    </row>
    <row r="82" spans="1:40" s="37" customFormat="1" ht="15" hidden="1">
      <c r="A82" s="20"/>
      <c r="B82" s="35"/>
      <c r="C82" s="1"/>
      <c r="D82" s="1"/>
      <c r="E82" s="1"/>
      <c r="F82" s="38"/>
      <c r="G82" s="38"/>
      <c r="H82" s="38"/>
      <c r="I82" s="38"/>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1"/>
      <c r="AM82" s="1"/>
      <c r="AN82" s="1"/>
    </row>
    <row r="83" spans="1:40" s="37" customFormat="1" ht="15" hidden="1">
      <c r="A83" s="20"/>
      <c r="B83" s="35"/>
      <c r="C83" s="1"/>
      <c r="D83" s="1"/>
      <c r="E83" s="1"/>
      <c r="F83" s="38"/>
      <c r="G83" s="38"/>
      <c r="H83" s="38"/>
      <c r="I83" s="38"/>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1"/>
      <c r="AM83" s="1"/>
      <c r="AN83" s="1"/>
    </row>
    <row r="84" ht="15" hidden="1"/>
    <row r="85" ht="15" hidden="1"/>
    <row r="86" ht="15" hidden="1"/>
    <row r="87" ht="15" hidden="1"/>
    <row r="88" ht="15" hidden="1"/>
  </sheetData>
  <sheetProtection sheet="1" objects="1" scenarios="1"/>
  <protectedRanges>
    <protectedRange sqref="F17:I19 H24:I28 F14 F25 F37 H36:I38 F10:J13 F39:F42 F55 F59 H67:I69 F68 H30:I33 F31:F32" name="Range1"/>
  </protectedRanges>
  <mergeCells count="31">
    <mergeCell ref="B2:J2"/>
    <mergeCell ref="B4:I4"/>
    <mergeCell ref="B5:I5"/>
    <mergeCell ref="F7:G7"/>
    <mergeCell ref="E8:H8"/>
    <mergeCell ref="I8:I9"/>
    <mergeCell ref="E9:H9"/>
    <mergeCell ref="B10:B15"/>
    <mergeCell ref="C10:C15"/>
    <mergeCell ref="H10:I15"/>
    <mergeCell ref="B17:B22"/>
    <mergeCell ref="C17:C22"/>
    <mergeCell ref="H17:I22"/>
    <mergeCell ref="B36:B44"/>
    <mergeCell ref="B58:B60"/>
    <mergeCell ref="C58:C60"/>
    <mergeCell ref="H58:I60"/>
    <mergeCell ref="B67:B69"/>
    <mergeCell ref="C67:C69"/>
    <mergeCell ref="H67:I69"/>
    <mergeCell ref="B52:B56"/>
    <mergeCell ref="C52:C56"/>
    <mergeCell ref="H52:I56"/>
    <mergeCell ref="C36:C44"/>
    <mergeCell ref="H36:I44"/>
    <mergeCell ref="C24:C28"/>
    <mergeCell ref="B24:B28"/>
    <mergeCell ref="H24:I28"/>
    <mergeCell ref="C30:C34"/>
    <mergeCell ref="B30:B34"/>
    <mergeCell ref="H30:I34"/>
  </mergeCells>
  <conditionalFormatting sqref="F11:G11">
    <cfRule type="colorScale" priority="35">
      <colorScale>
        <cfvo type="num" val="0"/>
        <cfvo type="num" val="3"/>
        <cfvo type="num" val="5"/>
        <color rgb="FFF8696B"/>
        <color rgb="FFFFEB84"/>
        <color rgb="FF63BE7B"/>
      </colorScale>
    </cfRule>
    <cfRule type="colorScale" priority="36">
      <colorScale>
        <cfvo type="min" val="0"/>
        <cfvo type="percentile" val="50"/>
        <cfvo type="max"/>
        <color rgb="FFF8696B"/>
        <color rgb="FFFFEB84"/>
        <color rgb="FF63BE7B"/>
      </colorScale>
    </cfRule>
  </conditionalFormatting>
  <conditionalFormatting sqref="G12">
    <cfRule type="colorScale" priority="33">
      <colorScale>
        <cfvo type="num" val="0"/>
        <cfvo type="num" val="3"/>
        <cfvo type="num" val="5"/>
        <color rgb="FFF8696B"/>
        <color rgb="FFFFEB84"/>
        <color rgb="FF63BE7B"/>
      </colorScale>
    </cfRule>
    <cfRule type="colorScale" priority="34">
      <colorScale>
        <cfvo type="min" val="0"/>
        <cfvo type="percentile" val="50"/>
        <cfvo type="max"/>
        <color rgb="FFF8696B"/>
        <color rgb="FFFFEB84"/>
        <color rgb="FF63BE7B"/>
      </colorScale>
    </cfRule>
  </conditionalFormatting>
  <conditionalFormatting sqref="G13">
    <cfRule type="colorScale" priority="31">
      <colorScale>
        <cfvo type="num" val="0"/>
        <cfvo type="num" val="3"/>
        <cfvo type="num" val="5"/>
        <color rgb="FFF8696B"/>
        <color rgb="FFFFEB84"/>
        <color rgb="FF63BE7B"/>
      </colorScale>
    </cfRule>
    <cfRule type="colorScale" priority="32">
      <colorScale>
        <cfvo type="min" val="0"/>
        <cfvo type="percentile" val="50"/>
        <cfvo type="max"/>
        <color rgb="FFF8696B"/>
        <color rgb="FFFFEB84"/>
        <color rgb="FF63BE7B"/>
      </colorScale>
    </cfRule>
  </conditionalFormatting>
  <conditionalFormatting sqref="F10:H10 F11:F12">
    <cfRule type="colorScale" priority="37">
      <colorScale>
        <cfvo type="num" val="0"/>
        <cfvo type="num" val="3"/>
        <cfvo type="num" val="5"/>
        <color rgb="FFF8696B"/>
        <color rgb="FFFFEB84"/>
        <color rgb="FF63BE7B"/>
      </colorScale>
    </cfRule>
    <cfRule type="colorScale" priority="38">
      <colorScale>
        <cfvo type="min" val="0"/>
        <cfvo type="percentile" val="50"/>
        <cfvo type="max"/>
        <color rgb="FFF8696B"/>
        <color rgb="FFFFEB84"/>
        <color rgb="FF63BE7B"/>
      </colorScale>
    </cfRule>
  </conditionalFormatting>
  <conditionalFormatting sqref="G17">
    <cfRule type="colorScale" priority="29">
      <colorScale>
        <cfvo type="num" val="0"/>
        <cfvo type="num" val="3"/>
        <cfvo type="num" val="5"/>
        <color rgb="FFF8696B"/>
        <color rgb="FFFFEB84"/>
        <color rgb="FF63BE7B"/>
      </colorScale>
    </cfRule>
    <cfRule type="colorScale" priority="30">
      <colorScale>
        <cfvo type="min" val="0"/>
        <cfvo type="percentile" val="50"/>
        <cfvo type="max"/>
        <color rgb="FFF8696B"/>
        <color rgb="FFFFEB84"/>
        <color rgb="FF63BE7B"/>
      </colorScale>
    </cfRule>
  </conditionalFormatting>
  <conditionalFormatting sqref="G18">
    <cfRule type="colorScale" priority="27">
      <colorScale>
        <cfvo type="num" val="0"/>
        <cfvo type="num" val="3"/>
        <cfvo type="num" val="5"/>
        <color rgb="FFF8696B"/>
        <color rgb="FFFFEB84"/>
        <color rgb="FF63BE7B"/>
      </colorScale>
    </cfRule>
    <cfRule type="colorScale" priority="28">
      <colorScale>
        <cfvo type="min" val="0"/>
        <cfvo type="percentile" val="50"/>
        <cfvo type="max"/>
        <color rgb="FFF8696B"/>
        <color rgb="FFFFEB84"/>
        <color rgb="FF63BE7B"/>
      </colorScale>
    </cfRule>
  </conditionalFormatting>
  <conditionalFormatting sqref="F19:G19">
    <cfRule type="colorScale" priority="25">
      <colorScale>
        <cfvo type="num" val="0"/>
        <cfvo type="num" val="3"/>
        <cfvo type="num" val="5"/>
        <color rgb="FFF8696B"/>
        <color rgb="FFFFEB84"/>
        <color rgb="FF63BE7B"/>
      </colorScale>
    </cfRule>
    <cfRule type="colorScale" priority="26">
      <colorScale>
        <cfvo type="min" val="0"/>
        <cfvo type="percentile" val="50"/>
        <cfvo type="max"/>
        <color rgb="FFF8696B"/>
        <color rgb="FFFFEB84"/>
        <color rgb="FF63BE7B"/>
      </colorScale>
    </cfRule>
  </conditionalFormatting>
  <conditionalFormatting sqref="F12">
    <cfRule type="colorScale" priority="23">
      <colorScale>
        <cfvo type="num" val="0"/>
        <cfvo type="num" val="3"/>
        <cfvo type="num" val="5"/>
        <color rgb="FFF8696B"/>
        <color rgb="FFFFEB84"/>
        <color rgb="FF63BE7B"/>
      </colorScale>
    </cfRule>
    <cfRule type="colorScale" priority="24">
      <colorScale>
        <cfvo type="min" val="0"/>
        <cfvo type="percentile" val="50"/>
        <cfvo type="max"/>
        <color rgb="FFF8696B"/>
        <color rgb="FFFFEB84"/>
        <color rgb="FF63BE7B"/>
      </colorScale>
    </cfRule>
  </conditionalFormatting>
  <conditionalFormatting sqref="F31">
    <cfRule type="colorScale" priority="21">
      <colorScale>
        <cfvo type="num" val="0"/>
        <cfvo type="num" val="3"/>
        <cfvo type="num" val="5"/>
        <color rgb="FFF8696B"/>
        <color rgb="FFFFEB84"/>
        <color rgb="FF63BE7B"/>
      </colorScale>
    </cfRule>
    <cfRule type="colorScale" priority="22">
      <colorScale>
        <cfvo type="min" val="0"/>
        <cfvo type="percentile" val="50"/>
        <cfvo type="max"/>
        <color rgb="FFF8696B"/>
        <color rgb="FFFFEB84"/>
        <color rgb="FF63BE7B"/>
      </colorScale>
    </cfRule>
  </conditionalFormatting>
  <conditionalFormatting sqref="F25">
    <cfRule type="colorScale" priority="19">
      <colorScale>
        <cfvo type="num" val="0"/>
        <cfvo type="num" val="3"/>
        <cfvo type="num" val="5"/>
        <color rgb="FFF8696B"/>
        <color rgb="FFFFEB84"/>
        <color rgb="FF63BE7B"/>
      </colorScale>
    </cfRule>
    <cfRule type="colorScale" priority="20">
      <colorScale>
        <cfvo type="min" val="0"/>
        <cfvo type="percentile" val="50"/>
        <cfvo type="max"/>
        <color rgb="FFF8696B"/>
        <color rgb="FFFFEB84"/>
        <color rgb="FF63BE7B"/>
      </colorScale>
    </cfRule>
  </conditionalFormatting>
  <conditionalFormatting sqref="F13">
    <cfRule type="colorScale" priority="17">
      <colorScale>
        <cfvo type="num" val="0"/>
        <cfvo type="num" val="3"/>
        <cfvo type="num" val="5"/>
        <color rgb="FFF8696B"/>
        <color rgb="FFFFEB84"/>
        <color rgb="FF63BE7B"/>
      </colorScale>
    </cfRule>
    <cfRule type="colorScale" priority="18">
      <colorScale>
        <cfvo type="min" val="0"/>
        <cfvo type="percentile" val="50"/>
        <cfvo type="max"/>
        <color rgb="FFF8696B"/>
        <color rgb="FFFFEB84"/>
        <color rgb="FF63BE7B"/>
      </colorScale>
    </cfRule>
  </conditionalFormatting>
  <conditionalFormatting sqref="F39:F42">
    <cfRule type="colorScale" priority="15">
      <colorScale>
        <cfvo type="num" val="0"/>
        <cfvo type="num" val="3"/>
        <cfvo type="num" val="5"/>
        <color rgb="FFF8696B"/>
        <color rgb="FFFFEB84"/>
        <color rgb="FF63BE7B"/>
      </colorScale>
    </cfRule>
    <cfRule type="colorScale" priority="16">
      <colorScale>
        <cfvo type="min" val="0"/>
        <cfvo type="percentile" val="50"/>
        <cfvo type="max"/>
        <color rgb="FFF8696B"/>
        <color rgb="FFFFEB84"/>
        <color rgb="FF63BE7B"/>
      </colorScale>
    </cfRule>
  </conditionalFormatting>
  <conditionalFormatting sqref="F55">
    <cfRule type="colorScale" priority="13">
      <colorScale>
        <cfvo type="num" val="0"/>
        <cfvo type="num" val="3"/>
        <cfvo type="num" val="5"/>
        <color rgb="FFF8696B"/>
        <color rgb="FFFFEB84"/>
        <color rgb="FF63BE7B"/>
      </colorScale>
    </cfRule>
    <cfRule type="colorScale" priority="14">
      <colorScale>
        <cfvo type="min" val="0"/>
        <cfvo type="percentile" val="50"/>
        <cfvo type="max"/>
        <color rgb="FFF8696B"/>
        <color rgb="FFFFEB84"/>
        <color rgb="FF63BE7B"/>
      </colorScale>
    </cfRule>
  </conditionalFormatting>
  <conditionalFormatting sqref="F59">
    <cfRule type="colorScale" priority="11">
      <colorScale>
        <cfvo type="num" val="0"/>
        <cfvo type="num" val="3"/>
        <cfvo type="num" val="5"/>
        <color rgb="FFF8696B"/>
        <color rgb="FFFFEB84"/>
        <color rgb="FF63BE7B"/>
      </colorScale>
    </cfRule>
    <cfRule type="colorScale" priority="12">
      <colorScale>
        <cfvo type="min" val="0"/>
        <cfvo type="percentile" val="50"/>
        <cfvo type="max"/>
        <color rgb="FFF8696B"/>
        <color rgb="FFFFEB84"/>
        <color rgb="FF63BE7B"/>
      </colorScale>
    </cfRule>
  </conditionalFormatting>
  <conditionalFormatting sqref="F68">
    <cfRule type="colorScale" priority="3">
      <colorScale>
        <cfvo type="num" val="0"/>
        <cfvo type="num" val="3"/>
        <cfvo type="num" val="5"/>
        <color rgb="FFF8696B"/>
        <color rgb="FFFFEB84"/>
        <color rgb="FF63BE7B"/>
      </colorScale>
    </cfRule>
    <cfRule type="colorScale" priority="4">
      <colorScale>
        <cfvo type="min" val="0"/>
        <cfvo type="percentile" val="50"/>
        <cfvo type="max"/>
        <color rgb="FFF8696B"/>
        <color rgb="FFFFEB84"/>
        <color rgb="FF63BE7B"/>
      </colorScale>
    </cfRule>
  </conditionalFormatting>
  <conditionalFormatting sqref="F32">
    <cfRule type="colorScale" priority="1">
      <colorScale>
        <cfvo type="num" val="0"/>
        <cfvo type="num" val="3"/>
        <cfvo type="num" val="5"/>
        <color rgb="FFF8696B"/>
        <color rgb="FFFFEB84"/>
        <color rgb="FF63BE7B"/>
      </colorScale>
    </cfRule>
    <cfRule type="colorScale" priority="2">
      <colorScale>
        <cfvo type="min" val="0"/>
        <cfvo type="percentile" val="50"/>
        <cfvo type="max"/>
        <color rgb="FFF8696B"/>
        <color rgb="FFFFEB84"/>
        <color rgb="FF63BE7B"/>
      </colorScale>
    </cfRule>
  </conditionalFormatting>
  <dataValidations count="1">
    <dataValidation type="list" allowBlank="1" showInputMessage="1" showErrorMessage="1" sqref="F25 F68 F59 F55 F13 F39:F42 G10:G13 F19 G17:G19 F32">
      <formula1>$C$45:$C$50</formula1>
    </dataValidation>
  </dataValidations>
  <hyperlinks>
    <hyperlink ref="B5:I5" location="'4'!A1" display="To find links to documents which provide more background information, click here."/>
    <hyperlink ref="E9:H9" location="'8'!A1" display="The key can be found here."/>
  </hyperlinks>
  <printOptions/>
  <pageMargins left="0.7" right="0.7" top="0.75" bottom="0.75" header="0.3" footer="0.3"/>
  <pageSetup fitToHeight="0"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699890613556"/>
    <pageSetUpPr fitToPage="1"/>
  </sheetPr>
  <dimension ref="A1:AN38"/>
  <sheetViews>
    <sheetView workbookViewId="0" topLeftCell="A12">
      <selection activeCell="G19" sqref="G19"/>
    </sheetView>
  </sheetViews>
  <sheetFormatPr defaultColWidth="0" defaultRowHeight="15" zeroHeight="1"/>
  <cols>
    <col min="1" max="1" width="2.140625" style="20" customWidth="1"/>
    <col min="2" max="2" width="4.421875" style="35" customWidth="1"/>
    <col min="3" max="3" width="21.28125" style="1" customWidth="1"/>
    <col min="4" max="4" width="78.8515625" style="1" customWidth="1"/>
    <col min="5" max="5" width="3.00390625" style="1" customWidth="1"/>
    <col min="6" max="6" width="8.421875" style="38" customWidth="1"/>
    <col min="7" max="7" width="1.28515625" style="38" customWidth="1"/>
    <col min="8" max="8" width="5.8515625" style="38" customWidth="1"/>
    <col min="9" max="9" width="56.00390625" style="38" customWidth="1"/>
    <col min="10" max="10" width="4.00390625" style="37" customWidth="1"/>
    <col min="11" max="37" width="0" style="20" hidden="1" customWidth="1"/>
    <col min="38" max="40" width="0" style="1" hidden="1" customWidth="1"/>
    <col min="41" max="16384" width="9.140625" style="1" hidden="1" customWidth="1"/>
  </cols>
  <sheetData>
    <row r="1" spans="2:10" s="20" customFormat="1" ht="15">
      <c r="B1" s="35"/>
      <c r="F1" s="27"/>
      <c r="G1" s="27"/>
      <c r="H1" s="27"/>
      <c r="I1" s="27"/>
      <c r="J1" s="37"/>
    </row>
    <row r="2" spans="2:10" ht="21">
      <c r="B2" s="104" t="s">
        <v>336</v>
      </c>
      <c r="C2" s="104"/>
      <c r="D2" s="104"/>
      <c r="E2" s="104"/>
      <c r="F2" s="104"/>
      <c r="G2" s="104"/>
      <c r="H2" s="104"/>
      <c r="I2" s="104"/>
      <c r="J2" s="104"/>
    </row>
    <row r="3" spans="2:10" s="20" customFormat="1" ht="13.5" customHeight="1">
      <c r="B3" s="58"/>
      <c r="C3" s="58"/>
      <c r="D3" s="58"/>
      <c r="E3" s="58"/>
      <c r="F3" s="58"/>
      <c r="G3" s="58"/>
      <c r="H3" s="58"/>
      <c r="I3" s="58"/>
      <c r="J3" s="58"/>
    </row>
    <row r="4" spans="2:10" s="63" customFormat="1" ht="12.75">
      <c r="B4" s="122" t="s">
        <v>224</v>
      </c>
      <c r="C4" s="123"/>
      <c r="D4" s="123"/>
      <c r="E4" s="123"/>
      <c r="F4" s="123"/>
      <c r="G4" s="123"/>
      <c r="H4" s="123"/>
      <c r="I4" s="123"/>
      <c r="J4" s="59"/>
    </row>
    <row r="5" spans="2:10" s="63" customFormat="1" ht="12.75">
      <c r="B5" s="124" t="s">
        <v>58</v>
      </c>
      <c r="C5" s="125"/>
      <c r="D5" s="125"/>
      <c r="E5" s="125"/>
      <c r="F5" s="125"/>
      <c r="G5" s="125"/>
      <c r="H5" s="125"/>
      <c r="I5" s="125"/>
      <c r="J5" s="59"/>
    </row>
    <row r="6" spans="2:10" ht="8.25" customHeight="1">
      <c r="B6" s="39"/>
      <c r="C6" s="25"/>
      <c r="D6" s="25"/>
      <c r="E6" s="25"/>
      <c r="F6" s="25"/>
      <c r="G6" s="25"/>
      <c r="H6" s="25"/>
      <c r="I6" s="25"/>
      <c r="J6" s="25"/>
    </row>
    <row r="7" spans="1:37" s="52" customFormat="1" ht="15">
      <c r="A7" s="51"/>
      <c r="B7" s="35"/>
      <c r="C7" s="35" t="s">
        <v>23</v>
      </c>
      <c r="D7" s="35" t="s">
        <v>24</v>
      </c>
      <c r="E7" s="35"/>
      <c r="F7" s="145" t="s">
        <v>25</v>
      </c>
      <c r="G7" s="146"/>
      <c r="H7" s="35"/>
      <c r="I7" s="43" t="s">
        <v>30</v>
      </c>
      <c r="J7" s="43"/>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3:10" ht="20.25" customHeight="1">
      <c r="C8" s="35"/>
      <c r="D8" s="35"/>
      <c r="E8" s="147" t="s">
        <v>55</v>
      </c>
      <c r="F8" s="148"/>
      <c r="G8" s="148"/>
      <c r="H8" s="148"/>
      <c r="I8" s="148"/>
      <c r="J8" s="40"/>
    </row>
    <row r="9" spans="3:10" ht="18.75" customHeight="1">
      <c r="C9" s="35"/>
      <c r="D9" s="35"/>
      <c r="E9" s="200" t="s">
        <v>54</v>
      </c>
      <c r="F9" s="201"/>
      <c r="G9" s="201"/>
      <c r="H9" s="201"/>
      <c r="I9" s="170"/>
      <c r="J9" s="40"/>
    </row>
    <row r="10" spans="2:10" ht="36.75">
      <c r="B10" s="142">
        <v>29</v>
      </c>
      <c r="C10" s="142" t="s">
        <v>225</v>
      </c>
      <c r="D10" s="64" t="s">
        <v>228</v>
      </c>
      <c r="E10" s="44"/>
      <c r="F10" s="41"/>
      <c r="G10" s="41"/>
      <c r="H10" s="116"/>
      <c r="I10" s="130"/>
      <c r="J10" s="49"/>
    </row>
    <row r="11" spans="2:10" ht="15">
      <c r="B11" s="142"/>
      <c r="C11" s="142"/>
      <c r="D11" s="64" t="s">
        <v>229</v>
      </c>
      <c r="E11" s="44"/>
      <c r="F11" s="42"/>
      <c r="G11" s="41"/>
      <c r="H11" s="131"/>
      <c r="I11" s="132"/>
      <c r="J11" s="49"/>
    </row>
    <row r="12" spans="1:10" ht="24.75">
      <c r="A12" s="48"/>
      <c r="B12" s="142"/>
      <c r="C12" s="142"/>
      <c r="D12" s="64" t="s">
        <v>230</v>
      </c>
      <c r="E12" s="44"/>
      <c r="F12" s="41"/>
      <c r="G12" s="41"/>
      <c r="H12" s="131"/>
      <c r="I12" s="132"/>
      <c r="J12" s="49"/>
    </row>
    <row r="13" spans="1:10" ht="24.75">
      <c r="A13" s="48"/>
      <c r="B13" s="142"/>
      <c r="C13" s="142"/>
      <c r="D13" s="64" t="s">
        <v>231</v>
      </c>
      <c r="E13" s="44"/>
      <c r="F13" s="8"/>
      <c r="G13" s="41"/>
      <c r="H13" s="133"/>
      <c r="I13" s="134"/>
      <c r="J13" s="49"/>
    </row>
    <row r="14" spans="1:40" s="37" customFormat="1" ht="9.75" customHeight="1">
      <c r="A14" s="20"/>
      <c r="B14" s="47"/>
      <c r="C14" s="2"/>
      <c r="D14" s="48"/>
      <c r="E14" s="20"/>
      <c r="F14" s="8"/>
      <c r="G14" s="27"/>
      <c r="H14" s="80"/>
      <c r="I14" s="81"/>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1"/>
      <c r="AM14" s="1"/>
      <c r="AN14" s="1"/>
    </row>
    <row r="15" spans="1:40" s="37" customFormat="1" ht="24">
      <c r="A15" s="20"/>
      <c r="B15" s="140">
        <v>30</v>
      </c>
      <c r="C15" s="140" t="s">
        <v>337</v>
      </c>
      <c r="D15" s="56" t="s">
        <v>232</v>
      </c>
      <c r="E15" s="20"/>
      <c r="F15" s="8"/>
      <c r="G15" s="41"/>
      <c r="H15" s="116"/>
      <c r="I15" s="117"/>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1"/>
      <c r="AM15" s="1"/>
      <c r="AN15" s="1"/>
    </row>
    <row r="16" spans="1:40" s="37" customFormat="1" ht="24">
      <c r="A16" s="20"/>
      <c r="B16" s="140"/>
      <c r="C16" s="140"/>
      <c r="D16" s="56" t="s">
        <v>233</v>
      </c>
      <c r="E16" s="20"/>
      <c r="F16" s="67"/>
      <c r="G16" s="41"/>
      <c r="H16" s="118"/>
      <c r="I16" s="119"/>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1"/>
      <c r="AM16" s="1"/>
      <c r="AN16" s="1"/>
    </row>
    <row r="17" spans="1:40" s="37" customFormat="1" ht="24">
      <c r="A17" s="20"/>
      <c r="B17" s="140"/>
      <c r="C17" s="140"/>
      <c r="D17" s="56" t="s">
        <v>234</v>
      </c>
      <c r="E17" s="20"/>
      <c r="F17" s="42"/>
      <c r="G17" s="41"/>
      <c r="H17" s="118"/>
      <c r="I17" s="119"/>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1"/>
      <c r="AM17" s="1"/>
      <c r="AN17" s="1"/>
    </row>
    <row r="18" spans="1:40" s="37" customFormat="1" ht="24">
      <c r="A18" s="20"/>
      <c r="B18" s="140"/>
      <c r="C18" s="140"/>
      <c r="D18" s="56" t="s">
        <v>235</v>
      </c>
      <c r="E18" s="20"/>
      <c r="F18" s="27"/>
      <c r="G18" s="27"/>
      <c r="H18" s="118"/>
      <c r="I18" s="119"/>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1"/>
      <c r="AM18" s="1"/>
      <c r="AN18" s="1"/>
    </row>
    <row r="19" spans="1:40" s="37" customFormat="1" ht="24">
      <c r="A19" s="20"/>
      <c r="B19" s="140"/>
      <c r="C19" s="140"/>
      <c r="D19" s="90" t="s">
        <v>236</v>
      </c>
      <c r="E19" s="20"/>
      <c r="F19" s="27"/>
      <c r="G19" s="27"/>
      <c r="H19" s="118"/>
      <c r="I19" s="119"/>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1"/>
      <c r="AM19" s="1"/>
      <c r="AN19" s="1"/>
    </row>
    <row r="20" spans="1:40" s="37" customFormat="1" ht="15">
      <c r="A20" s="20"/>
      <c r="B20" s="140"/>
      <c r="C20" s="140"/>
      <c r="D20" s="56" t="s">
        <v>354</v>
      </c>
      <c r="E20" s="20"/>
      <c r="F20" s="27"/>
      <c r="G20" s="27"/>
      <c r="H20" s="120"/>
      <c r="I20" s="121"/>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1"/>
      <c r="AM20" s="1"/>
      <c r="AN20" s="1"/>
    </row>
    <row r="21" spans="1:40" s="37" customFormat="1" ht="11.25" customHeight="1">
      <c r="A21" s="20"/>
      <c r="B21" s="35"/>
      <c r="C21" s="20"/>
      <c r="D21" s="45"/>
      <c r="E21" s="20"/>
      <c r="F21" s="27"/>
      <c r="G21" s="27"/>
      <c r="H21" s="80"/>
      <c r="I21" s="8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1"/>
      <c r="AM21" s="1"/>
      <c r="AN21" s="1"/>
    </row>
    <row r="22" spans="1:40" s="37" customFormat="1" ht="16.5" customHeight="1">
      <c r="A22" s="20"/>
      <c r="B22" s="135">
        <v>31</v>
      </c>
      <c r="C22" s="135" t="s">
        <v>226</v>
      </c>
      <c r="D22" s="54" t="s">
        <v>237</v>
      </c>
      <c r="E22" s="20"/>
      <c r="F22" s="27"/>
      <c r="G22" s="27"/>
      <c r="H22" s="116"/>
      <c r="I22" s="117"/>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1"/>
      <c r="AM22" s="1"/>
      <c r="AN22" s="1"/>
    </row>
    <row r="23" spans="1:40" s="37" customFormat="1" ht="15">
      <c r="A23" s="20"/>
      <c r="B23" s="139"/>
      <c r="C23" s="136"/>
      <c r="D23" s="54" t="s">
        <v>238</v>
      </c>
      <c r="E23" s="20"/>
      <c r="F23" s="42"/>
      <c r="G23" s="27"/>
      <c r="H23" s="118"/>
      <c r="I23" s="119"/>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1"/>
      <c r="AM23" s="1"/>
      <c r="AN23" s="1"/>
    </row>
    <row r="24" spans="1:40" s="37" customFormat="1" ht="24">
      <c r="A24" s="20"/>
      <c r="B24" s="139"/>
      <c r="C24" s="136"/>
      <c r="D24" s="54" t="s">
        <v>239</v>
      </c>
      <c r="E24" s="20"/>
      <c r="F24" s="27"/>
      <c r="G24" s="27"/>
      <c r="H24" s="120"/>
      <c r="I24" s="121"/>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1"/>
      <c r="AM24" s="1"/>
      <c r="AN24" s="1"/>
    </row>
    <row r="25" spans="1:40" s="37" customFormat="1" ht="9" customHeight="1">
      <c r="A25" s="20"/>
      <c r="B25" s="53"/>
      <c r="C25" s="3"/>
      <c r="D25" s="45"/>
      <c r="E25" s="20"/>
      <c r="F25" s="27"/>
      <c r="G25" s="27"/>
      <c r="H25" s="80"/>
      <c r="I25" s="8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1"/>
      <c r="AM25" s="1"/>
      <c r="AN25" s="1"/>
    </row>
    <row r="26" spans="1:40" s="37" customFormat="1" ht="15">
      <c r="A26" s="20"/>
      <c r="B26" s="137">
        <v>32</v>
      </c>
      <c r="C26" s="137" t="s">
        <v>227</v>
      </c>
      <c r="D26" s="66" t="s">
        <v>240</v>
      </c>
      <c r="E26" s="20"/>
      <c r="F26" s="25"/>
      <c r="G26" s="27"/>
      <c r="H26" s="116"/>
      <c r="I26" s="13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1"/>
      <c r="AM26" s="1"/>
      <c r="AN26" s="1"/>
    </row>
    <row r="27" spans="1:40" s="37" customFormat="1" ht="24">
      <c r="A27" s="20"/>
      <c r="B27" s="138"/>
      <c r="C27" s="137"/>
      <c r="D27" s="66" t="s">
        <v>241</v>
      </c>
      <c r="E27" s="20"/>
      <c r="F27" s="41"/>
      <c r="G27" s="27"/>
      <c r="H27" s="131"/>
      <c r="I27" s="132"/>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1"/>
      <c r="AM27" s="1"/>
      <c r="AN27" s="1"/>
    </row>
    <row r="28" spans="1:40" s="37" customFormat="1" ht="15">
      <c r="A28" s="20"/>
      <c r="B28" s="138"/>
      <c r="C28" s="137"/>
      <c r="D28" s="66" t="s">
        <v>242</v>
      </c>
      <c r="E28" s="20"/>
      <c r="F28" s="42"/>
      <c r="G28" s="27"/>
      <c r="H28" s="131"/>
      <c r="I28" s="132"/>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1"/>
      <c r="AM28" s="1"/>
      <c r="AN28" s="1"/>
    </row>
    <row r="29" spans="1:40" s="37" customFormat="1" ht="15">
      <c r="A29" s="20"/>
      <c r="B29" s="156"/>
      <c r="C29" s="128"/>
      <c r="D29" s="66" t="s">
        <v>243</v>
      </c>
      <c r="E29" s="20"/>
      <c r="F29" s="27"/>
      <c r="G29" s="27"/>
      <c r="H29" s="131"/>
      <c r="I29" s="132"/>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1"/>
      <c r="AM29" s="1"/>
      <c r="AN29" s="1"/>
    </row>
    <row r="30" spans="1:40" s="37" customFormat="1" ht="24">
      <c r="A30" s="20"/>
      <c r="B30" s="156"/>
      <c r="C30" s="128"/>
      <c r="D30" s="66" t="s">
        <v>244</v>
      </c>
      <c r="E30" s="20"/>
      <c r="F30" s="27"/>
      <c r="G30" s="27"/>
      <c r="H30" s="133"/>
      <c r="I30" s="134"/>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1"/>
      <c r="AM30" s="1"/>
      <c r="AN30" s="1"/>
    </row>
    <row r="31" spans="1:40" s="37" customFormat="1" ht="15">
      <c r="A31" s="20"/>
      <c r="B31" s="35"/>
      <c r="C31" s="20"/>
      <c r="D31" s="46"/>
      <c r="E31" s="20"/>
      <c r="F31" s="27"/>
      <c r="G31" s="27"/>
      <c r="H31" s="82"/>
      <c r="I31" s="82"/>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row>
    <row r="32" spans="2:40" s="20" customFormat="1" ht="15" customHeight="1" hidden="1">
      <c r="B32" s="35"/>
      <c r="C32" s="20">
        <v>0</v>
      </c>
      <c r="F32" s="38"/>
      <c r="G32" s="38"/>
      <c r="H32" s="38"/>
      <c r="I32" s="38"/>
      <c r="J32" s="37"/>
      <c r="AL32" s="1"/>
      <c r="AM32" s="1"/>
      <c r="AN32" s="1"/>
    </row>
    <row r="33" spans="2:40" s="20" customFormat="1" ht="15" customHeight="1" hidden="1">
      <c r="B33" s="35"/>
      <c r="C33" s="1">
        <v>1</v>
      </c>
      <c r="D33" s="1"/>
      <c r="E33" s="1"/>
      <c r="F33" s="38"/>
      <c r="G33" s="38"/>
      <c r="H33" s="38"/>
      <c r="I33" s="38"/>
      <c r="J33" s="37"/>
      <c r="AL33" s="1"/>
      <c r="AM33" s="1"/>
      <c r="AN33" s="1"/>
    </row>
    <row r="34" spans="2:40" s="20" customFormat="1" ht="15" customHeight="1" hidden="1">
      <c r="B34" s="35"/>
      <c r="C34" s="1">
        <v>2</v>
      </c>
      <c r="D34" s="1"/>
      <c r="E34" s="1"/>
      <c r="F34" s="38"/>
      <c r="G34" s="38"/>
      <c r="H34" s="38"/>
      <c r="I34" s="38"/>
      <c r="J34" s="37"/>
      <c r="AL34" s="1"/>
      <c r="AM34" s="1"/>
      <c r="AN34" s="1"/>
    </row>
    <row r="35" spans="2:40" s="20" customFormat="1" ht="15" customHeight="1" hidden="1">
      <c r="B35" s="35"/>
      <c r="C35" s="1">
        <v>3</v>
      </c>
      <c r="D35" s="1"/>
      <c r="E35" s="1"/>
      <c r="F35" s="38"/>
      <c r="G35" s="38"/>
      <c r="H35" s="38"/>
      <c r="I35" s="38"/>
      <c r="J35" s="37"/>
      <c r="AL35" s="1"/>
      <c r="AM35" s="1"/>
      <c r="AN35" s="1"/>
    </row>
    <row r="36" spans="2:40" s="20" customFormat="1" ht="15" hidden="1">
      <c r="B36" s="35"/>
      <c r="C36" s="1">
        <v>4</v>
      </c>
      <c r="D36" s="1"/>
      <c r="E36" s="1"/>
      <c r="F36" s="38"/>
      <c r="G36" s="38"/>
      <c r="H36" s="38"/>
      <c r="I36" s="38"/>
      <c r="J36" s="37"/>
      <c r="AL36" s="1"/>
      <c r="AM36" s="1"/>
      <c r="AN36" s="1"/>
    </row>
    <row r="37" spans="2:40" s="20" customFormat="1" ht="15" hidden="1">
      <c r="B37" s="35"/>
      <c r="C37" s="1">
        <v>5</v>
      </c>
      <c r="D37" s="1"/>
      <c r="E37" s="1"/>
      <c r="F37" s="38"/>
      <c r="G37" s="38"/>
      <c r="H37" s="38"/>
      <c r="I37" s="38"/>
      <c r="J37" s="37"/>
      <c r="AL37" s="1"/>
      <c r="AM37" s="1"/>
      <c r="AN37" s="1"/>
    </row>
    <row r="38" spans="2:40" s="20" customFormat="1" ht="15" hidden="1">
      <c r="B38" s="35"/>
      <c r="C38" s="1"/>
      <c r="D38" s="1"/>
      <c r="F38" s="27"/>
      <c r="G38" s="27"/>
      <c r="H38" s="27"/>
      <c r="I38" s="27"/>
      <c r="J38" s="37"/>
      <c r="AL38" s="1"/>
      <c r="AM38" s="1"/>
      <c r="AN38" s="1"/>
    </row>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sheetData>
  <sheetProtection sheet="1" objects="1" scenarios="1"/>
  <protectedRanges>
    <protectedRange sqref="F14:F17 H26:I29 F23 F27:F28 H22:I24 G10:J13 F10:F12 G15:I17" name="Range1"/>
  </protectedRanges>
  <mergeCells count="19">
    <mergeCell ref="B2:J2"/>
    <mergeCell ref="B4:I4"/>
    <mergeCell ref="B5:I5"/>
    <mergeCell ref="F7:G7"/>
    <mergeCell ref="E8:H8"/>
    <mergeCell ref="I8:I9"/>
    <mergeCell ref="E9:H9"/>
    <mergeCell ref="B10:B13"/>
    <mergeCell ref="C10:C13"/>
    <mergeCell ref="H10:I13"/>
    <mergeCell ref="B15:B20"/>
    <mergeCell ref="C15:C20"/>
    <mergeCell ref="H15:I20"/>
    <mergeCell ref="B22:B24"/>
    <mergeCell ref="C22:C24"/>
    <mergeCell ref="H22:I24"/>
    <mergeCell ref="B26:B30"/>
    <mergeCell ref="C26:C30"/>
    <mergeCell ref="H26:I30"/>
  </mergeCells>
  <conditionalFormatting sqref="G11">
    <cfRule type="colorScale" priority="31">
      <colorScale>
        <cfvo type="num" val="0"/>
        <cfvo type="num" val="3"/>
        <cfvo type="num" val="5"/>
        <color rgb="FFF8696B"/>
        <color rgb="FFFFEB84"/>
        <color rgb="FF63BE7B"/>
      </colorScale>
    </cfRule>
    <cfRule type="colorScale" priority="32">
      <colorScale>
        <cfvo type="min" val="0"/>
        <cfvo type="percentile" val="50"/>
        <cfvo type="max"/>
        <color rgb="FFF8696B"/>
        <color rgb="FFFFEB84"/>
        <color rgb="FF63BE7B"/>
      </colorScale>
    </cfRule>
  </conditionalFormatting>
  <conditionalFormatting sqref="G12">
    <cfRule type="colorScale" priority="29">
      <colorScale>
        <cfvo type="num" val="0"/>
        <cfvo type="num" val="3"/>
        <cfvo type="num" val="5"/>
        <color rgb="FFF8696B"/>
        <color rgb="FFFFEB84"/>
        <color rgb="FF63BE7B"/>
      </colorScale>
    </cfRule>
    <cfRule type="colorScale" priority="30">
      <colorScale>
        <cfvo type="min" val="0"/>
        <cfvo type="percentile" val="50"/>
        <cfvo type="max"/>
        <color rgb="FFF8696B"/>
        <color rgb="FFFFEB84"/>
        <color rgb="FF63BE7B"/>
      </colorScale>
    </cfRule>
  </conditionalFormatting>
  <conditionalFormatting sqref="G13">
    <cfRule type="colorScale" priority="27">
      <colorScale>
        <cfvo type="num" val="0"/>
        <cfvo type="num" val="3"/>
        <cfvo type="num" val="5"/>
        <color rgb="FFF8696B"/>
        <color rgb="FFFFEB84"/>
        <color rgb="FF63BE7B"/>
      </colorScale>
    </cfRule>
    <cfRule type="colorScale" priority="28">
      <colorScale>
        <cfvo type="min" val="0"/>
        <cfvo type="percentile" val="50"/>
        <cfvo type="max"/>
        <color rgb="FFF8696B"/>
        <color rgb="FFFFEB84"/>
        <color rgb="FF63BE7B"/>
      </colorScale>
    </cfRule>
  </conditionalFormatting>
  <conditionalFormatting sqref="F10:H10 F12">
    <cfRule type="colorScale" priority="33">
      <colorScale>
        <cfvo type="num" val="0"/>
        <cfvo type="num" val="3"/>
        <cfvo type="num" val="5"/>
        <color rgb="FFF8696B"/>
        <color rgb="FFFFEB84"/>
        <color rgb="FF63BE7B"/>
      </colorScale>
    </cfRule>
    <cfRule type="colorScale" priority="34">
      <colorScale>
        <cfvo type="min" val="0"/>
        <cfvo type="percentile" val="50"/>
        <cfvo type="max"/>
        <color rgb="FFF8696B"/>
        <color rgb="FFFFEB84"/>
        <color rgb="FF63BE7B"/>
      </colorScale>
    </cfRule>
  </conditionalFormatting>
  <conditionalFormatting sqref="G15">
    <cfRule type="colorScale" priority="25">
      <colorScale>
        <cfvo type="num" val="0"/>
        <cfvo type="num" val="3"/>
        <cfvo type="num" val="5"/>
        <color rgb="FFF8696B"/>
        <color rgb="FFFFEB84"/>
        <color rgb="FF63BE7B"/>
      </colorScale>
    </cfRule>
    <cfRule type="colorScale" priority="26">
      <colorScale>
        <cfvo type="min" val="0"/>
        <cfvo type="percentile" val="50"/>
        <cfvo type="max"/>
        <color rgb="FFF8696B"/>
        <color rgb="FFFFEB84"/>
        <color rgb="FF63BE7B"/>
      </colorScale>
    </cfRule>
  </conditionalFormatting>
  <conditionalFormatting sqref="G16">
    <cfRule type="colorScale" priority="23">
      <colorScale>
        <cfvo type="num" val="0"/>
        <cfvo type="num" val="3"/>
        <cfvo type="num" val="5"/>
        <color rgb="FFF8696B"/>
        <color rgb="FFFFEB84"/>
        <color rgb="FF63BE7B"/>
      </colorScale>
    </cfRule>
    <cfRule type="colorScale" priority="24">
      <colorScale>
        <cfvo type="min" val="0"/>
        <cfvo type="percentile" val="50"/>
        <cfvo type="max"/>
        <color rgb="FFF8696B"/>
        <color rgb="FFFFEB84"/>
        <color rgb="FF63BE7B"/>
      </colorScale>
    </cfRule>
  </conditionalFormatting>
  <conditionalFormatting sqref="F17:G17">
    <cfRule type="colorScale" priority="21">
      <colorScale>
        <cfvo type="num" val="0"/>
        <cfvo type="num" val="3"/>
        <cfvo type="num" val="5"/>
        <color rgb="FFF8696B"/>
        <color rgb="FFFFEB84"/>
        <color rgb="FF63BE7B"/>
      </colorScale>
    </cfRule>
    <cfRule type="colorScale" priority="22">
      <colorScale>
        <cfvo type="min" val="0"/>
        <cfvo type="percentile" val="50"/>
        <cfvo type="max"/>
        <color rgb="FFF8696B"/>
        <color rgb="FFFFEB84"/>
        <color rgb="FF63BE7B"/>
      </colorScale>
    </cfRule>
  </conditionalFormatting>
  <conditionalFormatting sqref="F12">
    <cfRule type="colorScale" priority="19">
      <colorScale>
        <cfvo type="num" val="0"/>
        <cfvo type="num" val="3"/>
        <cfvo type="num" val="5"/>
        <color rgb="FFF8696B"/>
        <color rgb="FFFFEB84"/>
        <color rgb="FF63BE7B"/>
      </colorScale>
    </cfRule>
    <cfRule type="colorScale" priority="20">
      <colorScale>
        <cfvo type="min" val="0"/>
        <cfvo type="percentile" val="50"/>
        <cfvo type="max"/>
        <color rgb="FFF8696B"/>
        <color rgb="FFFFEB84"/>
        <color rgb="FF63BE7B"/>
      </colorScale>
    </cfRule>
  </conditionalFormatting>
  <conditionalFormatting sqref="F27">
    <cfRule type="colorScale" priority="17">
      <colorScale>
        <cfvo type="num" val="0"/>
        <cfvo type="num" val="3"/>
        <cfvo type="num" val="5"/>
        <color rgb="FFF8696B"/>
        <color rgb="FFFFEB84"/>
        <color rgb="FF63BE7B"/>
      </colorScale>
    </cfRule>
    <cfRule type="colorScale" priority="18">
      <colorScale>
        <cfvo type="min" val="0"/>
        <cfvo type="percentile" val="50"/>
        <cfvo type="max"/>
        <color rgb="FFF8696B"/>
        <color rgb="FFFFEB84"/>
        <color rgb="FF63BE7B"/>
      </colorScale>
    </cfRule>
  </conditionalFormatting>
  <conditionalFormatting sqref="F23">
    <cfRule type="colorScale" priority="15">
      <colorScale>
        <cfvo type="num" val="0"/>
        <cfvo type="num" val="3"/>
        <cfvo type="num" val="5"/>
        <color rgb="FFF8696B"/>
        <color rgb="FFFFEB84"/>
        <color rgb="FF63BE7B"/>
      </colorScale>
    </cfRule>
    <cfRule type="colorScale" priority="16">
      <colorScale>
        <cfvo type="min" val="0"/>
        <cfvo type="percentile" val="50"/>
        <cfvo type="max"/>
        <color rgb="FFF8696B"/>
        <color rgb="FFFFEB84"/>
        <color rgb="FF63BE7B"/>
      </colorScale>
    </cfRule>
  </conditionalFormatting>
  <conditionalFormatting sqref="F28">
    <cfRule type="colorScale" priority="3">
      <colorScale>
        <cfvo type="num" val="0"/>
        <cfvo type="num" val="3"/>
        <cfvo type="num" val="5"/>
        <color rgb="FFF8696B"/>
        <color rgb="FFFFEB84"/>
        <color rgb="FF63BE7B"/>
      </colorScale>
    </cfRule>
    <cfRule type="colorScale" priority="4">
      <colorScale>
        <cfvo type="min" val="0"/>
        <cfvo type="percentile" val="50"/>
        <cfvo type="max"/>
        <color rgb="FFF8696B"/>
        <color rgb="FFFFEB84"/>
        <color rgb="FF63BE7B"/>
      </colorScale>
    </cfRule>
  </conditionalFormatting>
  <conditionalFormatting sqref="F11">
    <cfRule type="colorScale" priority="1">
      <colorScale>
        <cfvo type="num" val="0"/>
        <cfvo type="num" val="3"/>
        <cfvo type="num" val="5"/>
        <color rgb="FFF8696B"/>
        <color rgb="FFFFEB84"/>
        <color rgb="FF63BE7B"/>
      </colorScale>
    </cfRule>
    <cfRule type="colorScale" priority="2">
      <colorScale>
        <cfvo type="min" val="0"/>
        <cfvo type="percentile" val="50"/>
        <cfvo type="max"/>
        <color rgb="FFF8696B"/>
        <color rgb="FFFFEB84"/>
        <color rgb="FF63BE7B"/>
      </colorScale>
    </cfRule>
  </conditionalFormatting>
  <dataValidations count="1">
    <dataValidation type="list" allowBlank="1" showInputMessage="1" showErrorMessage="1" sqref="F23 F11 F28 G15:G17 F17 G10:G13">
      <formula1>$C$32:$C$37</formula1>
    </dataValidation>
  </dataValidations>
  <hyperlinks>
    <hyperlink ref="B5:I5" location="'5'!A1" display="To find links to documents which provide more background information, click here."/>
    <hyperlink ref="E9:H9" location="'8'!A1" display="The key can be found here."/>
  </hyperlinks>
  <printOptions/>
  <pageMargins left="0.7" right="0.7" top="0.75" bottom="0.75" header="0.3" footer="0.3"/>
  <pageSetup fitToHeight="0"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699890613556"/>
    <pageSetUpPr fitToPage="1"/>
  </sheetPr>
  <dimension ref="A1:AN51"/>
  <sheetViews>
    <sheetView workbookViewId="0" topLeftCell="A4">
      <selection activeCell="H38" sqref="H38:I40"/>
    </sheetView>
  </sheetViews>
  <sheetFormatPr defaultColWidth="0" defaultRowHeight="15" zeroHeight="1"/>
  <cols>
    <col min="1" max="1" width="2.140625" style="20" customWidth="1"/>
    <col min="2" max="2" width="4.421875" style="35" customWidth="1"/>
    <col min="3" max="3" width="21.28125" style="1" customWidth="1"/>
    <col min="4" max="4" width="78.8515625" style="1" customWidth="1"/>
    <col min="5" max="5" width="3.00390625" style="1" customWidth="1"/>
    <col min="6" max="6" width="8.421875" style="38" customWidth="1"/>
    <col min="7" max="7" width="1.28515625" style="38" customWidth="1"/>
    <col min="8" max="8" width="5.8515625" style="38" customWidth="1"/>
    <col min="9" max="9" width="56.00390625" style="38" customWidth="1"/>
    <col min="10" max="10" width="4.00390625" style="37" customWidth="1"/>
    <col min="11" max="37" width="0" style="20" hidden="1" customWidth="1"/>
    <col min="38" max="40" width="0" style="1" hidden="1" customWidth="1"/>
    <col min="41" max="16384" width="9.140625" style="1" hidden="1" customWidth="1"/>
  </cols>
  <sheetData>
    <row r="1" spans="2:10" s="20" customFormat="1" ht="15">
      <c r="B1" s="35"/>
      <c r="F1" s="27"/>
      <c r="G1" s="27"/>
      <c r="H1" s="27"/>
      <c r="I1" s="27"/>
      <c r="J1" s="37"/>
    </row>
    <row r="2" spans="2:10" ht="21">
      <c r="B2" s="104" t="s">
        <v>338</v>
      </c>
      <c r="C2" s="104"/>
      <c r="D2" s="104"/>
      <c r="E2" s="104"/>
      <c r="F2" s="104"/>
      <c r="G2" s="104"/>
      <c r="H2" s="104"/>
      <c r="I2" s="104"/>
      <c r="J2" s="104"/>
    </row>
    <row r="3" spans="2:10" s="20" customFormat="1" ht="13.5" customHeight="1">
      <c r="B3" s="58"/>
      <c r="C3" s="58"/>
      <c r="D3" s="58"/>
      <c r="E3" s="58"/>
      <c r="F3" s="58"/>
      <c r="G3" s="58"/>
      <c r="H3" s="58"/>
      <c r="I3" s="58"/>
      <c r="J3" s="58"/>
    </row>
    <row r="4" spans="2:10" s="63" customFormat="1" ht="12.75">
      <c r="B4" s="122" t="s">
        <v>250</v>
      </c>
      <c r="C4" s="123"/>
      <c r="D4" s="123"/>
      <c r="E4" s="123"/>
      <c r="F4" s="123"/>
      <c r="G4" s="123"/>
      <c r="H4" s="123"/>
      <c r="I4" s="123"/>
      <c r="J4" s="59"/>
    </row>
    <row r="5" spans="2:10" s="63" customFormat="1" ht="12.75">
      <c r="B5" s="124" t="s">
        <v>58</v>
      </c>
      <c r="C5" s="125"/>
      <c r="D5" s="125"/>
      <c r="E5" s="125"/>
      <c r="F5" s="125"/>
      <c r="G5" s="125"/>
      <c r="H5" s="125"/>
      <c r="I5" s="125"/>
      <c r="J5" s="59"/>
    </row>
    <row r="6" spans="2:10" ht="8.25" customHeight="1">
      <c r="B6" s="39"/>
      <c r="C6" s="25"/>
      <c r="D6" s="25"/>
      <c r="E6" s="25"/>
      <c r="F6" s="25"/>
      <c r="G6" s="25"/>
      <c r="H6" s="25"/>
      <c r="I6" s="25"/>
      <c r="J6" s="25"/>
    </row>
    <row r="7" spans="1:37" s="52" customFormat="1" ht="15">
      <c r="A7" s="51"/>
      <c r="B7" s="35"/>
      <c r="C7" s="35" t="s">
        <v>23</v>
      </c>
      <c r="D7" s="35" t="s">
        <v>24</v>
      </c>
      <c r="E7" s="35"/>
      <c r="F7" s="145" t="s">
        <v>25</v>
      </c>
      <c r="G7" s="146"/>
      <c r="H7" s="35"/>
      <c r="I7" s="43" t="s">
        <v>30</v>
      </c>
      <c r="J7" s="43"/>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3:10" ht="20.25" customHeight="1">
      <c r="C8" s="35"/>
      <c r="D8" s="35"/>
      <c r="E8" s="147" t="s">
        <v>55</v>
      </c>
      <c r="F8" s="148"/>
      <c r="G8" s="148"/>
      <c r="H8" s="148"/>
      <c r="I8" s="148"/>
      <c r="J8" s="40"/>
    </row>
    <row r="9" spans="3:10" ht="18.75" customHeight="1">
      <c r="C9" s="35"/>
      <c r="D9" s="35"/>
      <c r="E9" s="149" t="s">
        <v>54</v>
      </c>
      <c r="F9" s="150"/>
      <c r="G9" s="150"/>
      <c r="H9" s="150"/>
      <c r="I9" s="170"/>
      <c r="J9" s="40"/>
    </row>
    <row r="10" spans="2:10" ht="24.75">
      <c r="B10" s="142">
        <v>33</v>
      </c>
      <c r="C10" s="142" t="s">
        <v>251</v>
      </c>
      <c r="D10" s="64" t="s">
        <v>256</v>
      </c>
      <c r="E10" s="44"/>
      <c r="F10" s="41"/>
      <c r="G10" s="41"/>
      <c r="H10" s="199"/>
      <c r="I10" s="171"/>
      <c r="J10" s="49"/>
    </row>
    <row r="11" spans="2:10" ht="14.25" customHeight="1">
      <c r="B11" s="142"/>
      <c r="C11" s="142"/>
      <c r="D11" s="64" t="s">
        <v>257</v>
      </c>
      <c r="E11" s="44"/>
      <c r="F11" s="41"/>
      <c r="G11" s="41"/>
      <c r="H11" s="172"/>
      <c r="I11" s="173"/>
      <c r="J11" s="49"/>
    </row>
    <row r="12" spans="1:10" ht="24.75">
      <c r="A12" s="48"/>
      <c r="B12" s="142"/>
      <c r="C12" s="142"/>
      <c r="D12" s="64" t="s">
        <v>258</v>
      </c>
      <c r="E12" s="44"/>
      <c r="F12" s="41"/>
      <c r="G12" s="41"/>
      <c r="H12" s="172"/>
      <c r="I12" s="173"/>
      <c r="J12" s="49"/>
    </row>
    <row r="13" spans="1:10" ht="24.75">
      <c r="A13" s="48"/>
      <c r="B13" s="142"/>
      <c r="C13" s="142"/>
      <c r="D13" s="64" t="s">
        <v>259</v>
      </c>
      <c r="E13" s="44"/>
      <c r="F13" s="42"/>
      <c r="G13" s="41"/>
      <c r="H13" s="172"/>
      <c r="I13" s="173"/>
      <c r="J13" s="49"/>
    </row>
    <row r="14" spans="2:9" ht="24.75">
      <c r="B14" s="142"/>
      <c r="C14" s="142"/>
      <c r="D14" s="64" t="s">
        <v>260</v>
      </c>
      <c r="E14" s="36"/>
      <c r="F14" s="41"/>
      <c r="G14" s="27"/>
      <c r="H14" s="172"/>
      <c r="I14" s="173"/>
    </row>
    <row r="15" spans="2:9" ht="15">
      <c r="B15" s="142"/>
      <c r="C15" s="142"/>
      <c r="D15" s="64" t="s">
        <v>261</v>
      </c>
      <c r="E15" s="20"/>
      <c r="F15" s="8"/>
      <c r="G15" s="27"/>
      <c r="H15" s="172"/>
      <c r="I15" s="173"/>
    </row>
    <row r="16" spans="2:9" ht="15" customHeight="1">
      <c r="B16" s="204"/>
      <c r="C16" s="204"/>
      <c r="D16" s="64" t="s">
        <v>263</v>
      </c>
      <c r="E16" s="20"/>
      <c r="F16" s="8"/>
      <c r="G16" s="27"/>
      <c r="H16" s="172"/>
      <c r="I16" s="173"/>
    </row>
    <row r="17" spans="2:9" ht="24.75">
      <c r="B17" s="204"/>
      <c r="C17" s="204"/>
      <c r="D17" s="64" t="s">
        <v>262</v>
      </c>
      <c r="E17" s="20"/>
      <c r="F17" s="8"/>
      <c r="G17" s="27"/>
      <c r="H17" s="174"/>
      <c r="I17" s="175"/>
    </row>
    <row r="18" spans="1:40" s="37" customFormat="1" ht="9.75" customHeight="1">
      <c r="A18" s="20"/>
      <c r="B18" s="47"/>
      <c r="C18" s="2"/>
      <c r="D18" s="48"/>
      <c r="E18" s="20"/>
      <c r="F18" s="8"/>
      <c r="G18" s="27"/>
      <c r="H18" s="75"/>
      <c r="I18" s="76"/>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1"/>
      <c r="AM18" s="1"/>
      <c r="AN18" s="1"/>
    </row>
    <row r="19" spans="1:40" s="37" customFormat="1" ht="15">
      <c r="A19" s="20"/>
      <c r="B19" s="140">
        <v>34</v>
      </c>
      <c r="C19" s="140" t="s">
        <v>252</v>
      </c>
      <c r="D19" s="56" t="s">
        <v>264</v>
      </c>
      <c r="E19" s="20"/>
      <c r="F19" s="8"/>
      <c r="G19" s="41"/>
      <c r="H19" s="116"/>
      <c r="I19" s="117"/>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1"/>
      <c r="AM19" s="1"/>
      <c r="AN19" s="1"/>
    </row>
    <row r="20" spans="1:40" s="37" customFormat="1" ht="24">
      <c r="A20" s="20"/>
      <c r="B20" s="140"/>
      <c r="C20" s="140"/>
      <c r="D20" s="56" t="s">
        <v>258</v>
      </c>
      <c r="E20" s="20"/>
      <c r="F20" s="8"/>
      <c r="G20" s="41"/>
      <c r="H20" s="118"/>
      <c r="I20" s="119"/>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1"/>
      <c r="AM20" s="1"/>
      <c r="AN20" s="1"/>
    </row>
    <row r="21" spans="1:40" s="37" customFormat="1" ht="24">
      <c r="A21" s="20"/>
      <c r="B21" s="140"/>
      <c r="C21" s="140"/>
      <c r="D21" s="56" t="s">
        <v>265</v>
      </c>
      <c r="E21" s="20"/>
      <c r="F21" s="67"/>
      <c r="G21" s="41"/>
      <c r="H21" s="118"/>
      <c r="I21" s="119"/>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1"/>
      <c r="AM21" s="1"/>
      <c r="AN21" s="1"/>
    </row>
    <row r="22" spans="1:40" s="37" customFormat="1" ht="24">
      <c r="A22" s="20"/>
      <c r="B22" s="140"/>
      <c r="C22" s="140"/>
      <c r="D22" s="56" t="s">
        <v>260</v>
      </c>
      <c r="E22" s="20"/>
      <c r="F22" s="42"/>
      <c r="G22" s="27"/>
      <c r="H22" s="118"/>
      <c r="I22" s="119"/>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1"/>
      <c r="AM22" s="1"/>
      <c r="AN22" s="1"/>
    </row>
    <row r="23" spans="1:40" s="37" customFormat="1" ht="15">
      <c r="A23" s="20"/>
      <c r="B23" s="140"/>
      <c r="C23" s="140"/>
      <c r="D23" s="56" t="s">
        <v>261</v>
      </c>
      <c r="E23" s="20"/>
      <c r="F23" s="27"/>
      <c r="G23" s="27"/>
      <c r="H23" s="118"/>
      <c r="I23" s="119"/>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1"/>
      <c r="AM23" s="1"/>
      <c r="AN23" s="1"/>
    </row>
    <row r="24" spans="1:40" s="37" customFormat="1" ht="24">
      <c r="A24" s="20"/>
      <c r="B24" s="156"/>
      <c r="C24" s="128"/>
      <c r="D24" s="56" t="s">
        <v>266</v>
      </c>
      <c r="E24" s="20"/>
      <c r="F24" s="27"/>
      <c r="G24" s="27"/>
      <c r="H24" s="197"/>
      <c r="I24" s="198"/>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1"/>
      <c r="AM24" s="1"/>
      <c r="AN24" s="1"/>
    </row>
    <row r="25" spans="1:40" s="37" customFormat="1" ht="15">
      <c r="A25" s="20"/>
      <c r="B25" s="156"/>
      <c r="C25" s="128"/>
      <c r="D25" s="56" t="s">
        <v>267</v>
      </c>
      <c r="E25" s="20"/>
      <c r="F25" s="27"/>
      <c r="G25" s="27"/>
      <c r="H25" s="197"/>
      <c r="I25" s="198"/>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1"/>
      <c r="AM25" s="1"/>
      <c r="AN25" s="1"/>
    </row>
    <row r="26" spans="1:40" s="37" customFormat="1" ht="24">
      <c r="A26" s="20"/>
      <c r="B26" s="156"/>
      <c r="C26" s="128"/>
      <c r="D26" s="56" t="s">
        <v>262</v>
      </c>
      <c r="E26" s="20"/>
      <c r="F26" s="27"/>
      <c r="G26" s="27"/>
      <c r="H26" s="176"/>
      <c r="I26" s="177"/>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1"/>
      <c r="AM26" s="1"/>
      <c r="AN26" s="1"/>
    </row>
    <row r="27" spans="1:40" s="37" customFormat="1" ht="11.25" customHeight="1">
      <c r="A27" s="20"/>
      <c r="B27" s="35"/>
      <c r="C27" s="20"/>
      <c r="D27" s="45"/>
      <c r="E27" s="20"/>
      <c r="F27" s="27"/>
      <c r="G27" s="27"/>
      <c r="H27" s="75"/>
      <c r="I27" s="75"/>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1"/>
      <c r="AM27" s="1"/>
      <c r="AN27" s="1"/>
    </row>
    <row r="28" spans="1:40" s="37" customFormat="1" ht="36">
      <c r="A28" s="20"/>
      <c r="B28" s="135">
        <v>35</v>
      </c>
      <c r="C28" s="135" t="s">
        <v>253</v>
      </c>
      <c r="D28" s="54" t="s">
        <v>339</v>
      </c>
      <c r="E28" s="20"/>
      <c r="F28" s="27"/>
      <c r="G28" s="27"/>
      <c r="H28" s="116"/>
      <c r="I28" s="117"/>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1"/>
      <c r="AM28" s="1"/>
      <c r="AN28" s="1"/>
    </row>
    <row r="29" spans="1:40" s="37" customFormat="1" ht="36">
      <c r="A29" s="20"/>
      <c r="B29" s="139"/>
      <c r="C29" s="136"/>
      <c r="D29" s="54" t="s">
        <v>340</v>
      </c>
      <c r="E29" s="20"/>
      <c r="F29" s="27"/>
      <c r="G29" s="27"/>
      <c r="H29" s="118"/>
      <c r="I29" s="119"/>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1"/>
      <c r="AM29" s="1"/>
      <c r="AN29" s="1"/>
    </row>
    <row r="30" spans="1:40" s="37" customFormat="1" ht="24">
      <c r="A30" s="20"/>
      <c r="B30" s="139"/>
      <c r="C30" s="136"/>
      <c r="D30" s="54" t="s">
        <v>268</v>
      </c>
      <c r="E30" s="20"/>
      <c r="F30" s="42"/>
      <c r="G30" s="27"/>
      <c r="H30" s="118"/>
      <c r="I30" s="119"/>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1"/>
      <c r="AM30" s="1"/>
      <c r="AN30" s="1"/>
    </row>
    <row r="31" spans="1:40" s="37" customFormat="1" ht="24">
      <c r="A31" s="20"/>
      <c r="B31" s="203"/>
      <c r="C31" s="202"/>
      <c r="D31" s="54" t="s">
        <v>269</v>
      </c>
      <c r="E31" s="20"/>
      <c r="F31" s="27"/>
      <c r="G31" s="27"/>
      <c r="H31" s="131"/>
      <c r="I31" s="132"/>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1"/>
      <c r="AM31" s="1"/>
      <c r="AN31" s="1"/>
    </row>
    <row r="32" spans="1:40" s="37" customFormat="1" ht="15">
      <c r="A32" s="20"/>
      <c r="B32" s="203"/>
      <c r="C32" s="202"/>
      <c r="D32" s="54" t="s">
        <v>270</v>
      </c>
      <c r="E32" s="20"/>
      <c r="F32" s="27"/>
      <c r="G32" s="27"/>
      <c r="H32" s="131"/>
      <c r="I32" s="132"/>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1"/>
      <c r="AM32" s="1"/>
      <c r="AN32" s="1"/>
    </row>
    <row r="33" spans="1:40" s="37" customFormat="1" ht="15">
      <c r="A33" s="20"/>
      <c r="B33" s="203"/>
      <c r="C33" s="202"/>
      <c r="D33" s="54" t="s">
        <v>261</v>
      </c>
      <c r="E33" s="20"/>
      <c r="F33" s="27"/>
      <c r="G33" s="27"/>
      <c r="H33" s="197"/>
      <c r="I33" s="198"/>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1"/>
      <c r="AM33" s="1"/>
      <c r="AN33" s="1"/>
    </row>
    <row r="34" spans="1:40" s="37" customFormat="1" ht="24">
      <c r="A34" s="20"/>
      <c r="B34" s="203"/>
      <c r="C34" s="202"/>
      <c r="D34" s="54" t="s">
        <v>271</v>
      </c>
      <c r="E34" s="20"/>
      <c r="F34" s="27"/>
      <c r="G34" s="27"/>
      <c r="H34" s="197"/>
      <c r="I34" s="198"/>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1"/>
      <c r="AM34" s="1"/>
      <c r="AN34" s="1"/>
    </row>
    <row r="35" spans="1:40" s="37" customFormat="1" ht="15">
      <c r="A35" s="20"/>
      <c r="B35" s="203"/>
      <c r="C35" s="202"/>
      <c r="D35" s="54" t="s">
        <v>267</v>
      </c>
      <c r="E35" s="20"/>
      <c r="F35" s="27"/>
      <c r="G35" s="27"/>
      <c r="H35" s="197"/>
      <c r="I35" s="198"/>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1"/>
      <c r="AM35" s="1"/>
      <c r="AN35" s="1"/>
    </row>
    <row r="36" spans="1:40" s="37" customFormat="1" ht="24">
      <c r="A36" s="20"/>
      <c r="B36" s="203"/>
      <c r="C36" s="202"/>
      <c r="D36" s="54" t="s">
        <v>272</v>
      </c>
      <c r="E36" s="20"/>
      <c r="F36" s="27"/>
      <c r="G36" s="27"/>
      <c r="H36" s="176"/>
      <c r="I36" s="177"/>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1"/>
      <c r="AM36" s="1"/>
      <c r="AN36" s="1"/>
    </row>
    <row r="37" spans="1:40" s="37" customFormat="1" ht="9" customHeight="1">
      <c r="A37" s="20"/>
      <c r="B37" s="53"/>
      <c r="C37" s="3"/>
      <c r="D37" s="45"/>
      <c r="E37" s="20"/>
      <c r="F37" s="27"/>
      <c r="G37" s="27"/>
      <c r="H37" s="75"/>
      <c r="I37" s="75"/>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1"/>
      <c r="AM37" s="1"/>
      <c r="AN37" s="1"/>
    </row>
    <row r="38" spans="1:40" s="37" customFormat="1" ht="32.25" customHeight="1">
      <c r="A38" s="20"/>
      <c r="B38" s="137">
        <v>36</v>
      </c>
      <c r="C38" s="137" t="s">
        <v>254</v>
      </c>
      <c r="D38" s="66" t="s">
        <v>273</v>
      </c>
      <c r="E38" s="20"/>
      <c r="F38" s="27"/>
      <c r="G38" s="27"/>
      <c r="H38" s="116"/>
      <c r="I38" s="171"/>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1"/>
      <c r="AM38" s="1"/>
      <c r="AN38" s="1"/>
    </row>
    <row r="39" spans="1:40" s="37" customFormat="1" ht="42" customHeight="1">
      <c r="A39" s="20"/>
      <c r="B39" s="138"/>
      <c r="C39" s="137"/>
      <c r="D39" s="66" t="s">
        <v>274</v>
      </c>
      <c r="E39" s="20"/>
      <c r="F39" s="42"/>
      <c r="G39" s="27"/>
      <c r="H39" s="172"/>
      <c r="I39" s="173"/>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1"/>
      <c r="AM39" s="1"/>
      <c r="AN39" s="1"/>
    </row>
    <row r="40" spans="1:40" s="37" customFormat="1" ht="42" customHeight="1">
      <c r="A40" s="20"/>
      <c r="B40" s="138"/>
      <c r="C40" s="137"/>
      <c r="D40" s="66" t="s">
        <v>275</v>
      </c>
      <c r="E40" s="20"/>
      <c r="F40" s="41"/>
      <c r="G40" s="27"/>
      <c r="H40" s="174"/>
      <c r="I40" s="175"/>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1"/>
      <c r="AM40" s="1"/>
      <c r="AN40" s="1"/>
    </row>
    <row r="41" spans="1:40" s="37" customFormat="1" ht="15">
      <c r="A41" s="20"/>
      <c r="B41" s="35"/>
      <c r="C41" s="20"/>
      <c r="D41" s="46"/>
      <c r="E41" s="20"/>
      <c r="F41" s="27"/>
      <c r="G41" s="27"/>
      <c r="H41" s="79"/>
      <c r="I41" s="79"/>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2:40" s="20" customFormat="1" ht="30.75" customHeight="1">
      <c r="B42" s="154">
        <v>37</v>
      </c>
      <c r="C42" s="154" t="s">
        <v>255</v>
      </c>
      <c r="D42" s="68" t="s">
        <v>278</v>
      </c>
      <c r="F42" s="27"/>
      <c r="G42" s="27"/>
      <c r="H42" s="116"/>
      <c r="I42" s="171"/>
      <c r="J42" s="37"/>
      <c r="AL42" s="1"/>
      <c r="AM42" s="1"/>
      <c r="AN42" s="1"/>
    </row>
    <row r="43" spans="2:40" s="20" customFormat="1" ht="24">
      <c r="B43" s="155"/>
      <c r="C43" s="154"/>
      <c r="D43" s="68" t="s">
        <v>276</v>
      </c>
      <c r="F43" s="42"/>
      <c r="G43" s="27"/>
      <c r="H43" s="172"/>
      <c r="I43" s="173"/>
      <c r="J43" s="37"/>
      <c r="AL43" s="1"/>
      <c r="AM43" s="1"/>
      <c r="AN43" s="1"/>
    </row>
    <row r="44" spans="2:40" s="20" customFormat="1" ht="15">
      <c r="B44" s="155"/>
      <c r="C44" s="154"/>
      <c r="D44" s="68" t="s">
        <v>277</v>
      </c>
      <c r="F44" s="27"/>
      <c r="G44" s="27"/>
      <c r="H44" s="174"/>
      <c r="I44" s="175"/>
      <c r="J44" s="37"/>
      <c r="AL44" s="1"/>
      <c r="AM44" s="1"/>
      <c r="AN44" s="1"/>
    </row>
    <row r="45" spans="2:40" s="20" customFormat="1" ht="15" customHeight="1" hidden="1">
      <c r="B45" s="35"/>
      <c r="C45" s="20">
        <v>0</v>
      </c>
      <c r="F45" s="27"/>
      <c r="G45" s="38"/>
      <c r="H45" s="38"/>
      <c r="I45" s="38"/>
      <c r="J45" s="37"/>
      <c r="AL45" s="1"/>
      <c r="AM45" s="1"/>
      <c r="AN45" s="1"/>
    </row>
    <row r="46" spans="2:40" s="20" customFormat="1" ht="15" customHeight="1" hidden="1">
      <c r="B46" s="35"/>
      <c r="C46" s="1">
        <v>1</v>
      </c>
      <c r="D46" s="1"/>
      <c r="E46" s="1"/>
      <c r="F46" s="38"/>
      <c r="G46" s="38"/>
      <c r="H46" s="38"/>
      <c r="I46" s="38"/>
      <c r="J46" s="37"/>
      <c r="AL46" s="1"/>
      <c r="AM46" s="1"/>
      <c r="AN46" s="1"/>
    </row>
    <row r="47" spans="2:40" s="20" customFormat="1" ht="15" customHeight="1" hidden="1">
      <c r="B47" s="35"/>
      <c r="C47" s="1">
        <v>2</v>
      </c>
      <c r="D47" s="1"/>
      <c r="E47" s="1"/>
      <c r="F47" s="38"/>
      <c r="G47" s="38"/>
      <c r="H47" s="38"/>
      <c r="I47" s="38"/>
      <c r="J47" s="37"/>
      <c r="AL47" s="1"/>
      <c r="AM47" s="1"/>
      <c r="AN47" s="1"/>
    </row>
    <row r="48" spans="2:40" s="20" customFormat="1" ht="15" customHeight="1" hidden="1">
      <c r="B48" s="35"/>
      <c r="C48" s="1">
        <v>3</v>
      </c>
      <c r="D48" s="1"/>
      <c r="E48" s="1"/>
      <c r="F48" s="38"/>
      <c r="G48" s="38"/>
      <c r="H48" s="38"/>
      <c r="I48" s="38"/>
      <c r="J48" s="37"/>
      <c r="AL48" s="1"/>
      <c r="AM48" s="1"/>
      <c r="AN48" s="1"/>
    </row>
    <row r="49" spans="2:40" s="20" customFormat="1" ht="15" hidden="1">
      <c r="B49" s="35"/>
      <c r="C49" s="1">
        <v>4</v>
      </c>
      <c r="D49" s="1"/>
      <c r="E49" s="1"/>
      <c r="F49" s="38"/>
      <c r="G49" s="38"/>
      <c r="H49" s="38"/>
      <c r="I49" s="38"/>
      <c r="J49" s="37"/>
      <c r="AL49" s="1"/>
      <c r="AM49" s="1"/>
      <c r="AN49" s="1"/>
    </row>
    <row r="50" spans="2:40" s="20" customFormat="1" ht="15" hidden="1">
      <c r="B50" s="35"/>
      <c r="C50" s="1">
        <v>5</v>
      </c>
      <c r="D50" s="1"/>
      <c r="E50" s="1"/>
      <c r="F50" s="38"/>
      <c r="G50" s="38"/>
      <c r="H50" s="38"/>
      <c r="I50" s="38"/>
      <c r="J50" s="37"/>
      <c r="AL50" s="1"/>
      <c r="AM50" s="1"/>
      <c r="AN50" s="1"/>
    </row>
    <row r="51" spans="2:40" s="20" customFormat="1" ht="15" hidden="1">
      <c r="B51" s="35"/>
      <c r="C51" s="1"/>
      <c r="D51" s="1"/>
      <c r="F51" s="38"/>
      <c r="G51" s="27"/>
      <c r="H51" s="27"/>
      <c r="I51" s="27"/>
      <c r="J51" s="37"/>
      <c r="AL51" s="1"/>
      <c r="AM51" s="1"/>
      <c r="AN51" s="1"/>
    </row>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sheetData>
  <sheetProtection sheet="1" objects="1" scenarios="1"/>
  <protectedRanges>
    <protectedRange sqref="F20:F22 H28:I35 F14 F30 H42:I44 F10:J13 F39:F40 F56 F60 H67:I69 F69 G19:I21 H38:I40 F43:F44" name="Range1"/>
  </protectedRanges>
  <mergeCells count="22">
    <mergeCell ref="H10:I17"/>
    <mergeCell ref="C10:C17"/>
    <mergeCell ref="B10:B17"/>
    <mergeCell ref="C19:C26"/>
    <mergeCell ref="B2:J2"/>
    <mergeCell ref="B4:I4"/>
    <mergeCell ref="B5:I5"/>
    <mergeCell ref="F7:G7"/>
    <mergeCell ref="E8:H8"/>
    <mergeCell ref="I8:I9"/>
    <mergeCell ref="E9:H9"/>
    <mergeCell ref="B19:B26"/>
    <mergeCell ref="H19:I26"/>
    <mergeCell ref="C28:C36"/>
    <mergeCell ref="B28:B36"/>
    <mergeCell ref="H28:I36"/>
    <mergeCell ref="B42:B44"/>
    <mergeCell ref="C42:C44"/>
    <mergeCell ref="H42:I44"/>
    <mergeCell ref="B38:B40"/>
    <mergeCell ref="C38:C40"/>
    <mergeCell ref="H38:I40"/>
  </mergeCells>
  <conditionalFormatting sqref="F11:G11">
    <cfRule type="colorScale" priority="33">
      <colorScale>
        <cfvo type="num" val="0"/>
        <cfvo type="num" val="3"/>
        <cfvo type="num" val="5"/>
        <color rgb="FFF8696B"/>
        <color rgb="FFFFEB84"/>
        <color rgb="FF63BE7B"/>
      </colorScale>
    </cfRule>
    <cfRule type="colorScale" priority="34">
      <colorScale>
        <cfvo type="min" val="0"/>
        <cfvo type="percentile" val="50"/>
        <cfvo type="max"/>
        <color rgb="FFF8696B"/>
        <color rgb="FFFFEB84"/>
        <color rgb="FF63BE7B"/>
      </colorScale>
    </cfRule>
  </conditionalFormatting>
  <conditionalFormatting sqref="G12">
    <cfRule type="colorScale" priority="31">
      <colorScale>
        <cfvo type="num" val="0"/>
        <cfvo type="num" val="3"/>
        <cfvo type="num" val="5"/>
        <color rgb="FFF8696B"/>
        <color rgb="FFFFEB84"/>
        <color rgb="FF63BE7B"/>
      </colorScale>
    </cfRule>
    <cfRule type="colorScale" priority="32">
      <colorScale>
        <cfvo type="min" val="0"/>
        <cfvo type="percentile" val="50"/>
        <cfvo type="max"/>
        <color rgb="FFF8696B"/>
        <color rgb="FFFFEB84"/>
        <color rgb="FF63BE7B"/>
      </colorScale>
    </cfRule>
  </conditionalFormatting>
  <conditionalFormatting sqref="G13">
    <cfRule type="colorScale" priority="29">
      <colorScale>
        <cfvo type="num" val="0"/>
        <cfvo type="num" val="3"/>
        <cfvo type="num" val="5"/>
        <color rgb="FFF8696B"/>
        <color rgb="FFFFEB84"/>
        <color rgb="FF63BE7B"/>
      </colorScale>
    </cfRule>
    <cfRule type="colorScale" priority="30">
      <colorScale>
        <cfvo type="min" val="0"/>
        <cfvo type="percentile" val="50"/>
        <cfvo type="max"/>
        <color rgb="FFF8696B"/>
        <color rgb="FFFFEB84"/>
        <color rgb="FF63BE7B"/>
      </colorScale>
    </cfRule>
  </conditionalFormatting>
  <conditionalFormatting sqref="F10:H10 F11:F12">
    <cfRule type="colorScale" priority="35">
      <colorScale>
        <cfvo type="num" val="0"/>
        <cfvo type="num" val="3"/>
        <cfvo type="num" val="5"/>
        <color rgb="FFF8696B"/>
        <color rgb="FFFFEB84"/>
        <color rgb="FF63BE7B"/>
      </colorScale>
    </cfRule>
    <cfRule type="colorScale" priority="36">
      <colorScale>
        <cfvo type="min" val="0"/>
        <cfvo type="percentile" val="50"/>
        <cfvo type="max"/>
        <color rgb="FFF8696B"/>
        <color rgb="FFFFEB84"/>
        <color rgb="FF63BE7B"/>
      </colorScale>
    </cfRule>
  </conditionalFormatting>
  <conditionalFormatting sqref="G19">
    <cfRule type="colorScale" priority="27">
      <colorScale>
        <cfvo type="num" val="0"/>
        <cfvo type="num" val="3"/>
        <cfvo type="num" val="5"/>
        <color rgb="FFF8696B"/>
        <color rgb="FFFFEB84"/>
        <color rgb="FF63BE7B"/>
      </colorScale>
    </cfRule>
    <cfRule type="colorScale" priority="28">
      <colorScale>
        <cfvo type="min" val="0"/>
        <cfvo type="percentile" val="50"/>
        <cfvo type="max"/>
        <color rgb="FFF8696B"/>
        <color rgb="FFFFEB84"/>
        <color rgb="FF63BE7B"/>
      </colorScale>
    </cfRule>
  </conditionalFormatting>
  <conditionalFormatting sqref="G20">
    <cfRule type="colorScale" priority="25">
      <colorScale>
        <cfvo type="num" val="0"/>
        <cfvo type="num" val="3"/>
        <cfvo type="num" val="5"/>
        <color rgb="FFF8696B"/>
        <color rgb="FFFFEB84"/>
        <color rgb="FF63BE7B"/>
      </colorScale>
    </cfRule>
    <cfRule type="colorScale" priority="26">
      <colorScale>
        <cfvo type="min" val="0"/>
        <cfvo type="percentile" val="50"/>
        <cfvo type="max"/>
        <color rgb="FFF8696B"/>
        <color rgb="FFFFEB84"/>
        <color rgb="FF63BE7B"/>
      </colorScale>
    </cfRule>
  </conditionalFormatting>
  <conditionalFormatting sqref="G21 F22">
    <cfRule type="colorScale" priority="23">
      <colorScale>
        <cfvo type="num" val="0"/>
        <cfvo type="num" val="3"/>
        <cfvo type="num" val="5"/>
        <color rgb="FFF8696B"/>
        <color rgb="FFFFEB84"/>
        <color rgb="FF63BE7B"/>
      </colorScale>
    </cfRule>
    <cfRule type="colorScale" priority="24">
      <colorScale>
        <cfvo type="min" val="0"/>
        <cfvo type="percentile" val="50"/>
        <cfvo type="max"/>
        <color rgb="FFF8696B"/>
        <color rgb="FFFFEB84"/>
        <color rgb="FF63BE7B"/>
      </colorScale>
    </cfRule>
  </conditionalFormatting>
  <conditionalFormatting sqref="F12">
    <cfRule type="colorScale" priority="21">
      <colorScale>
        <cfvo type="num" val="0"/>
        <cfvo type="num" val="3"/>
        <cfvo type="num" val="5"/>
        <color rgb="FFF8696B"/>
        <color rgb="FFFFEB84"/>
        <color rgb="FF63BE7B"/>
      </colorScale>
    </cfRule>
    <cfRule type="colorScale" priority="22">
      <colorScale>
        <cfvo type="min" val="0"/>
        <cfvo type="percentile" val="50"/>
        <cfvo type="max"/>
        <color rgb="FFF8696B"/>
        <color rgb="FFFFEB84"/>
        <color rgb="FF63BE7B"/>
      </colorScale>
    </cfRule>
  </conditionalFormatting>
  <conditionalFormatting sqref="F40">
    <cfRule type="colorScale" priority="19">
      <colorScale>
        <cfvo type="num" val="0"/>
        <cfvo type="num" val="3"/>
        <cfvo type="num" val="5"/>
        <color rgb="FFF8696B"/>
        <color rgb="FFFFEB84"/>
        <color rgb="FF63BE7B"/>
      </colorScale>
    </cfRule>
    <cfRule type="colorScale" priority="20">
      <colorScale>
        <cfvo type="min" val="0"/>
        <cfvo type="percentile" val="50"/>
        <cfvo type="max"/>
        <color rgb="FFF8696B"/>
        <color rgb="FFFFEB84"/>
        <color rgb="FF63BE7B"/>
      </colorScale>
    </cfRule>
  </conditionalFormatting>
  <conditionalFormatting sqref="F30">
    <cfRule type="colorScale" priority="17">
      <colorScale>
        <cfvo type="num" val="0"/>
        <cfvo type="num" val="3"/>
        <cfvo type="num" val="5"/>
        <color rgb="FFF8696B"/>
        <color rgb="FFFFEB84"/>
        <color rgb="FF63BE7B"/>
      </colorScale>
    </cfRule>
    <cfRule type="colorScale" priority="18">
      <colorScale>
        <cfvo type="min" val="0"/>
        <cfvo type="percentile" val="50"/>
        <cfvo type="max"/>
        <color rgb="FFF8696B"/>
        <color rgb="FFFFEB84"/>
        <color rgb="FF63BE7B"/>
      </colorScale>
    </cfRule>
  </conditionalFormatting>
  <conditionalFormatting sqref="F13">
    <cfRule type="colorScale" priority="15">
      <colorScale>
        <cfvo type="num" val="0"/>
        <cfvo type="num" val="3"/>
        <cfvo type="num" val="5"/>
        <color rgb="FFF8696B"/>
        <color rgb="FFFFEB84"/>
        <color rgb="FF63BE7B"/>
      </colorScale>
    </cfRule>
    <cfRule type="colorScale" priority="16">
      <colorScale>
        <cfvo type="min" val="0"/>
        <cfvo type="percentile" val="50"/>
        <cfvo type="max"/>
        <color rgb="FFF8696B"/>
        <color rgb="FFFFEB84"/>
        <color rgb="FF63BE7B"/>
      </colorScale>
    </cfRule>
  </conditionalFormatting>
  <conditionalFormatting sqref="F39">
    <cfRule type="colorScale" priority="3">
      <colorScale>
        <cfvo type="num" val="0"/>
        <cfvo type="num" val="3"/>
        <cfvo type="num" val="5"/>
        <color rgb="FFF8696B"/>
        <color rgb="FFFFEB84"/>
        <color rgb="FF63BE7B"/>
      </colorScale>
    </cfRule>
    <cfRule type="colorScale" priority="4">
      <colorScale>
        <cfvo type="min" val="0"/>
        <cfvo type="percentile" val="50"/>
        <cfvo type="max"/>
        <color rgb="FFF8696B"/>
        <color rgb="FFFFEB84"/>
        <color rgb="FF63BE7B"/>
      </colorScale>
    </cfRule>
  </conditionalFormatting>
  <conditionalFormatting sqref="F43">
    <cfRule type="colorScale" priority="1">
      <colorScale>
        <cfvo type="num" val="0"/>
        <cfvo type="num" val="3"/>
        <cfvo type="num" val="5"/>
        <color rgb="FFF8696B"/>
        <color rgb="FFFFEB84"/>
        <color rgb="FF63BE7B"/>
      </colorScale>
    </cfRule>
    <cfRule type="colorScale" priority="2">
      <colorScale>
        <cfvo type="min" val="0"/>
        <cfvo type="percentile" val="50"/>
        <cfvo type="max"/>
        <color rgb="FFF8696B"/>
        <color rgb="FFFFEB84"/>
        <color rgb="FF63BE7B"/>
      </colorScale>
    </cfRule>
  </conditionalFormatting>
  <dataValidations count="1">
    <dataValidation type="list" allowBlank="1" showInputMessage="1" showErrorMessage="1" sqref="F30 F39 F13 G10:G13 F22 G19:G21 F43">
      <formula1>$C$45:$C$50</formula1>
    </dataValidation>
  </dataValidations>
  <hyperlinks>
    <hyperlink ref="B5:I5" location="'6'!A1" display="To find links to documents which provide more background information, click here."/>
    <hyperlink ref="E9:H9" location="'8'!A1" display="The key can be found here."/>
  </hyperlinks>
  <printOptions/>
  <pageMargins left="0.7" right="0.7" top="0.75" bottom="0.75" header="0.3" footer="0.3"/>
  <pageSetup fitToHeight="0"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699890613556"/>
    <pageSetUpPr fitToPage="1"/>
  </sheetPr>
  <dimension ref="A1:AN73"/>
  <sheetViews>
    <sheetView workbookViewId="0" topLeftCell="A19">
      <selection activeCell="H28" sqref="H28:I32"/>
    </sheetView>
  </sheetViews>
  <sheetFormatPr defaultColWidth="0" defaultRowHeight="15" zeroHeight="1"/>
  <cols>
    <col min="1" max="1" width="2.140625" style="20" customWidth="1"/>
    <col min="2" max="2" width="4.421875" style="35" customWidth="1"/>
    <col min="3" max="3" width="21.28125" style="1" customWidth="1"/>
    <col min="4" max="4" width="78.8515625" style="1" customWidth="1"/>
    <col min="5" max="5" width="3.00390625" style="20" customWidth="1"/>
    <col min="6" max="6" width="8.421875" style="27" customWidth="1"/>
    <col min="7" max="7" width="1.28515625" style="27" customWidth="1"/>
    <col min="8" max="8" width="5.8515625" style="27" customWidth="1"/>
    <col min="9" max="9" width="56.00390625" style="27" customWidth="1"/>
    <col min="10" max="10" width="4.00390625" style="37" customWidth="1"/>
    <col min="11" max="37" width="0" style="20" hidden="1" customWidth="1"/>
    <col min="38" max="40" width="0" style="1" hidden="1" customWidth="1"/>
    <col min="41" max="16384" width="9.140625" style="1" hidden="1" customWidth="1"/>
  </cols>
  <sheetData>
    <row r="1" spans="2:10" s="20" customFormat="1" ht="15">
      <c r="B1" s="35"/>
      <c r="F1" s="27"/>
      <c r="G1" s="27"/>
      <c r="H1" s="27"/>
      <c r="I1" s="27"/>
      <c r="J1" s="37"/>
    </row>
    <row r="2" spans="2:10" ht="21">
      <c r="B2" s="104" t="s">
        <v>346</v>
      </c>
      <c r="C2" s="104"/>
      <c r="D2" s="104"/>
      <c r="E2" s="104"/>
      <c r="F2" s="104"/>
      <c r="G2" s="104"/>
      <c r="H2" s="104"/>
      <c r="I2" s="104"/>
      <c r="J2" s="104"/>
    </row>
    <row r="3" spans="2:10" s="20" customFormat="1" ht="13.5" customHeight="1">
      <c r="B3" s="58"/>
      <c r="C3" s="58"/>
      <c r="D3" s="58"/>
      <c r="E3" s="58"/>
      <c r="F3" s="58"/>
      <c r="G3" s="58"/>
      <c r="H3" s="58"/>
      <c r="I3" s="58"/>
      <c r="J3" s="58"/>
    </row>
    <row r="4" spans="2:10" s="63" customFormat="1" ht="12.75">
      <c r="B4" s="122" t="s">
        <v>281</v>
      </c>
      <c r="C4" s="123"/>
      <c r="D4" s="123"/>
      <c r="E4" s="123"/>
      <c r="F4" s="123"/>
      <c r="G4" s="123"/>
      <c r="H4" s="123"/>
      <c r="I4" s="123"/>
      <c r="J4" s="59"/>
    </row>
    <row r="5" spans="2:10" s="63" customFormat="1" ht="12.75">
      <c r="B5" s="124" t="s">
        <v>58</v>
      </c>
      <c r="C5" s="125"/>
      <c r="D5" s="125"/>
      <c r="E5" s="125"/>
      <c r="F5" s="125"/>
      <c r="G5" s="125"/>
      <c r="H5" s="125"/>
      <c r="I5" s="125"/>
      <c r="J5" s="59"/>
    </row>
    <row r="6" spans="2:10" ht="8.25" customHeight="1">
      <c r="B6" s="39"/>
      <c r="C6" s="25"/>
      <c r="D6" s="25"/>
      <c r="E6" s="25"/>
      <c r="F6" s="25"/>
      <c r="G6" s="25"/>
      <c r="H6" s="25"/>
      <c r="I6" s="25"/>
      <c r="J6" s="25"/>
    </row>
    <row r="7" spans="1:37" s="52" customFormat="1" ht="15">
      <c r="A7" s="51"/>
      <c r="B7" s="35"/>
      <c r="C7" s="35" t="s">
        <v>23</v>
      </c>
      <c r="D7" s="35" t="s">
        <v>24</v>
      </c>
      <c r="E7" s="35"/>
      <c r="F7" s="145" t="s">
        <v>25</v>
      </c>
      <c r="G7" s="146"/>
      <c r="H7" s="35"/>
      <c r="I7" s="43" t="s">
        <v>30</v>
      </c>
      <c r="J7" s="43"/>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3:10" ht="20.25" customHeight="1">
      <c r="C8" s="35"/>
      <c r="D8" s="35"/>
      <c r="E8" s="147" t="s">
        <v>55</v>
      </c>
      <c r="F8" s="148"/>
      <c r="G8" s="148"/>
      <c r="H8" s="148"/>
      <c r="I8" s="148"/>
      <c r="J8" s="40"/>
    </row>
    <row r="9" spans="3:10" ht="18.75" customHeight="1">
      <c r="C9" s="35"/>
      <c r="D9" s="35"/>
      <c r="E9" s="149" t="s">
        <v>54</v>
      </c>
      <c r="F9" s="150"/>
      <c r="G9" s="150"/>
      <c r="H9" s="150"/>
      <c r="I9" s="170"/>
      <c r="J9" s="40"/>
    </row>
    <row r="10" spans="2:10" ht="36.75">
      <c r="B10" s="142">
        <v>38</v>
      </c>
      <c r="C10" s="142" t="s">
        <v>341</v>
      </c>
      <c r="D10" s="64" t="s">
        <v>291</v>
      </c>
      <c r="E10" s="44"/>
      <c r="F10" s="41"/>
      <c r="G10" s="41"/>
      <c r="H10" s="116"/>
      <c r="I10" s="130"/>
      <c r="J10" s="49"/>
    </row>
    <row r="11" spans="2:10" ht="15">
      <c r="B11" s="142"/>
      <c r="C11" s="142"/>
      <c r="D11" s="64" t="s">
        <v>292</v>
      </c>
      <c r="E11" s="44"/>
      <c r="F11" s="41"/>
      <c r="G11" s="41"/>
      <c r="H11" s="131"/>
      <c r="I11" s="132"/>
      <c r="J11" s="49"/>
    </row>
    <row r="12" spans="1:10" ht="15">
      <c r="A12" s="48"/>
      <c r="B12" s="142"/>
      <c r="C12" s="142"/>
      <c r="D12" s="64" t="s">
        <v>293</v>
      </c>
      <c r="E12" s="44"/>
      <c r="F12" s="41"/>
      <c r="G12" s="41"/>
      <c r="H12" s="131"/>
      <c r="I12" s="132"/>
      <c r="J12" s="49"/>
    </row>
    <row r="13" spans="1:10" ht="24.75">
      <c r="A13" s="48"/>
      <c r="B13" s="142"/>
      <c r="C13" s="142"/>
      <c r="D13" s="64" t="s">
        <v>294</v>
      </c>
      <c r="E13" s="44"/>
      <c r="F13" s="42"/>
      <c r="G13" s="41"/>
      <c r="H13" s="131"/>
      <c r="I13" s="132"/>
      <c r="J13" s="49"/>
    </row>
    <row r="14" spans="2:9" ht="24.75">
      <c r="B14" s="142"/>
      <c r="C14" s="142"/>
      <c r="D14" s="65" t="s">
        <v>342</v>
      </c>
      <c r="E14" s="36"/>
      <c r="F14" s="41"/>
      <c r="H14" s="133"/>
      <c r="I14" s="134"/>
    </row>
    <row r="15" spans="1:40" s="37" customFormat="1" ht="9.75" customHeight="1">
      <c r="A15" s="20"/>
      <c r="B15" s="47"/>
      <c r="C15" s="2"/>
      <c r="D15" s="48"/>
      <c r="E15" s="20"/>
      <c r="F15" s="8"/>
      <c r="G15" s="27"/>
      <c r="H15" s="83"/>
      <c r="I15" s="84"/>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1"/>
      <c r="AM15" s="1"/>
      <c r="AN15" s="1"/>
    </row>
    <row r="16" spans="1:40" s="37" customFormat="1" ht="36">
      <c r="A16" s="20"/>
      <c r="B16" s="140">
        <v>39</v>
      </c>
      <c r="C16" s="140" t="s">
        <v>343</v>
      </c>
      <c r="D16" s="56" t="s">
        <v>295</v>
      </c>
      <c r="E16" s="20"/>
      <c r="F16" s="8"/>
      <c r="G16" s="41"/>
      <c r="H16" s="116"/>
      <c r="I16" s="117"/>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1"/>
      <c r="AM16" s="1"/>
      <c r="AN16" s="1"/>
    </row>
    <row r="17" spans="1:40" s="37" customFormat="1" ht="15">
      <c r="A17" s="20"/>
      <c r="B17" s="140"/>
      <c r="C17" s="140"/>
      <c r="D17" s="56" t="s">
        <v>292</v>
      </c>
      <c r="E17" s="20"/>
      <c r="F17" s="67"/>
      <c r="G17" s="41"/>
      <c r="H17" s="118"/>
      <c r="I17" s="119"/>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1"/>
      <c r="AM17" s="1"/>
      <c r="AN17" s="1"/>
    </row>
    <row r="18" spans="1:40" s="37" customFormat="1" ht="15">
      <c r="A18" s="20"/>
      <c r="B18" s="140"/>
      <c r="C18" s="140"/>
      <c r="D18" s="56" t="s">
        <v>293</v>
      </c>
      <c r="E18" s="20"/>
      <c r="F18" s="42"/>
      <c r="G18" s="41"/>
      <c r="H18" s="118"/>
      <c r="I18" s="119"/>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1"/>
      <c r="AM18" s="1"/>
      <c r="AN18" s="1"/>
    </row>
    <row r="19" spans="1:40" s="37" customFormat="1" ht="24">
      <c r="A19" s="20"/>
      <c r="B19" s="140"/>
      <c r="C19" s="140"/>
      <c r="D19" s="56" t="s">
        <v>294</v>
      </c>
      <c r="E19" s="20"/>
      <c r="F19" s="27"/>
      <c r="G19" s="27"/>
      <c r="H19" s="118"/>
      <c r="I19" s="119"/>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1"/>
      <c r="AM19" s="1"/>
      <c r="AN19" s="1"/>
    </row>
    <row r="20" spans="1:40" s="37" customFormat="1" ht="36">
      <c r="A20" s="20"/>
      <c r="B20" s="140"/>
      <c r="C20" s="140"/>
      <c r="D20" s="56" t="s">
        <v>344</v>
      </c>
      <c r="E20" s="20"/>
      <c r="F20" s="27"/>
      <c r="G20" s="27"/>
      <c r="H20" s="120"/>
      <c r="I20" s="121"/>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1"/>
      <c r="AM20" s="1"/>
      <c r="AN20" s="1"/>
    </row>
    <row r="21" spans="1:40" s="37" customFormat="1" ht="11.25" customHeight="1">
      <c r="A21" s="20"/>
      <c r="B21" s="35"/>
      <c r="C21" s="20"/>
      <c r="D21" s="45"/>
      <c r="E21" s="20"/>
      <c r="F21" s="27"/>
      <c r="G21" s="27"/>
      <c r="H21" s="83"/>
      <c r="I21" s="83"/>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1"/>
      <c r="AM21" s="1"/>
      <c r="AN21" s="1"/>
    </row>
    <row r="22" spans="1:40" s="37" customFormat="1" ht="24">
      <c r="A22" s="20"/>
      <c r="B22" s="135">
        <v>40</v>
      </c>
      <c r="C22" s="135" t="s">
        <v>286</v>
      </c>
      <c r="D22" s="54" t="s">
        <v>296</v>
      </c>
      <c r="E22" s="20"/>
      <c r="F22" s="27"/>
      <c r="G22" s="27"/>
      <c r="H22" s="116"/>
      <c r="I22" s="117"/>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1"/>
      <c r="AM22" s="1"/>
      <c r="AN22" s="1"/>
    </row>
    <row r="23" spans="1:40" s="37" customFormat="1" ht="24">
      <c r="A23" s="20"/>
      <c r="B23" s="139"/>
      <c r="C23" s="136"/>
      <c r="D23" s="54" t="s">
        <v>345</v>
      </c>
      <c r="E23" s="20"/>
      <c r="F23" s="42"/>
      <c r="G23" s="27"/>
      <c r="H23" s="118"/>
      <c r="I23" s="119"/>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1"/>
      <c r="AM23" s="1"/>
      <c r="AN23" s="1"/>
    </row>
    <row r="24" spans="1:40" s="37" customFormat="1" ht="24">
      <c r="A24" s="20"/>
      <c r="B24" s="139"/>
      <c r="C24" s="136"/>
      <c r="D24" s="54" t="s">
        <v>297</v>
      </c>
      <c r="E24" s="20"/>
      <c r="F24" s="27"/>
      <c r="G24" s="27"/>
      <c r="H24" s="118"/>
      <c r="I24" s="119"/>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1"/>
      <c r="AM24" s="1"/>
      <c r="AN24" s="1"/>
    </row>
    <row r="25" spans="1:40" s="37" customFormat="1" ht="15">
      <c r="A25" s="20"/>
      <c r="B25" s="203"/>
      <c r="C25" s="202"/>
      <c r="D25" s="54" t="s">
        <v>298</v>
      </c>
      <c r="E25" s="20"/>
      <c r="F25" s="27"/>
      <c r="G25" s="27"/>
      <c r="H25" s="131"/>
      <c r="I25" s="132"/>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1"/>
      <c r="AM25" s="1"/>
      <c r="AN25" s="1"/>
    </row>
    <row r="26" spans="1:40" s="37" customFormat="1" ht="15">
      <c r="A26" s="20"/>
      <c r="B26" s="203"/>
      <c r="C26" s="202"/>
      <c r="D26" s="54" t="s">
        <v>299</v>
      </c>
      <c r="E26" s="20"/>
      <c r="F26" s="27"/>
      <c r="G26" s="27"/>
      <c r="H26" s="133"/>
      <c r="I26" s="134"/>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1"/>
      <c r="AM26" s="1"/>
      <c r="AN26" s="1"/>
    </row>
    <row r="27" spans="1:40" s="37" customFormat="1" ht="9" customHeight="1">
      <c r="A27" s="20"/>
      <c r="B27" s="53"/>
      <c r="C27" s="3"/>
      <c r="D27" s="45"/>
      <c r="E27" s="20"/>
      <c r="F27" s="27"/>
      <c r="G27" s="27"/>
      <c r="H27" s="83"/>
      <c r="I27" s="83"/>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1"/>
      <c r="AM27" s="1"/>
      <c r="AN27" s="1"/>
    </row>
    <row r="28" spans="1:40" s="37" customFormat="1" ht="15">
      <c r="A28" s="20"/>
      <c r="B28" s="137">
        <v>41</v>
      </c>
      <c r="C28" s="137" t="s">
        <v>285</v>
      </c>
      <c r="D28" s="66" t="s">
        <v>300</v>
      </c>
      <c r="E28" s="20"/>
      <c r="F28" s="25"/>
      <c r="G28" s="27"/>
      <c r="H28" s="116"/>
      <c r="I28" s="13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1"/>
      <c r="AM28" s="1"/>
      <c r="AN28" s="1"/>
    </row>
    <row r="29" spans="1:40" s="37" customFormat="1" ht="15">
      <c r="A29" s="20"/>
      <c r="B29" s="138"/>
      <c r="C29" s="205"/>
      <c r="D29" s="66" t="s">
        <v>301</v>
      </c>
      <c r="E29" s="20"/>
      <c r="F29" s="41"/>
      <c r="G29" s="27"/>
      <c r="H29" s="131"/>
      <c r="I29" s="132"/>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1"/>
      <c r="AM29" s="1"/>
      <c r="AN29" s="1"/>
    </row>
    <row r="30" spans="1:40" s="37" customFormat="1" ht="24">
      <c r="A30" s="20"/>
      <c r="B30" s="138"/>
      <c r="C30" s="205"/>
      <c r="D30" s="66" t="s">
        <v>302</v>
      </c>
      <c r="E30" s="20"/>
      <c r="F30" s="42"/>
      <c r="G30" s="27"/>
      <c r="H30" s="131"/>
      <c r="I30" s="132"/>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1"/>
      <c r="AM30" s="1"/>
      <c r="AN30" s="1"/>
    </row>
    <row r="31" spans="1:40" s="37" customFormat="1" ht="24">
      <c r="A31" s="20"/>
      <c r="B31" s="138"/>
      <c r="C31" s="205"/>
      <c r="D31" s="66" t="s">
        <v>303</v>
      </c>
      <c r="E31" s="20"/>
      <c r="F31" s="27"/>
      <c r="G31" s="27"/>
      <c r="H31" s="131"/>
      <c r="I31" s="132"/>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1"/>
      <c r="AM31" s="1"/>
      <c r="AN31" s="1"/>
    </row>
    <row r="32" spans="1:40" s="37" customFormat="1" ht="24">
      <c r="A32" s="20"/>
      <c r="B32" s="138"/>
      <c r="C32" s="205"/>
      <c r="D32" s="66" t="s">
        <v>304</v>
      </c>
      <c r="E32" s="20"/>
      <c r="F32" s="27"/>
      <c r="G32" s="27"/>
      <c r="H32" s="133"/>
      <c r="I32" s="134"/>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1"/>
      <c r="AM32" s="1"/>
      <c r="AN32" s="1"/>
    </row>
    <row r="33" spans="1:40" s="37" customFormat="1" ht="15">
      <c r="A33" s="20"/>
      <c r="B33" s="35"/>
      <c r="C33" s="20"/>
      <c r="D33" s="46"/>
      <c r="E33" s="20"/>
      <c r="F33" s="27"/>
      <c r="G33" s="27"/>
      <c r="H33" s="82"/>
      <c r="I33" s="82"/>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row>
    <row r="34" spans="2:40" s="20" customFormat="1" ht="63" customHeight="1">
      <c r="B34" s="154">
        <v>42</v>
      </c>
      <c r="C34" s="154" t="s">
        <v>287</v>
      </c>
      <c r="D34" s="68" t="s">
        <v>305</v>
      </c>
      <c r="F34" s="25"/>
      <c r="G34" s="27"/>
      <c r="H34" s="116"/>
      <c r="I34" s="130"/>
      <c r="J34" s="37"/>
      <c r="AL34" s="1"/>
      <c r="AM34" s="1"/>
      <c r="AN34" s="1"/>
    </row>
    <row r="35" spans="2:40" s="20" customFormat="1" ht="37.5" customHeight="1">
      <c r="B35" s="155"/>
      <c r="C35" s="154"/>
      <c r="D35" s="68" t="s">
        <v>51</v>
      </c>
      <c r="F35" s="42"/>
      <c r="G35" s="27"/>
      <c r="H35" s="131"/>
      <c r="I35" s="132"/>
      <c r="J35" s="37"/>
      <c r="AL35" s="1"/>
      <c r="AM35" s="1"/>
      <c r="AN35" s="1"/>
    </row>
    <row r="36" spans="2:40" s="20" customFormat="1" ht="93" customHeight="1">
      <c r="B36" s="155"/>
      <c r="C36" s="154"/>
      <c r="D36" s="68" t="s">
        <v>141</v>
      </c>
      <c r="F36" s="27"/>
      <c r="G36" s="27"/>
      <c r="H36" s="133"/>
      <c r="I36" s="134"/>
      <c r="J36" s="37"/>
      <c r="AL36" s="1"/>
      <c r="AM36" s="1"/>
      <c r="AN36" s="1"/>
    </row>
    <row r="37" spans="2:40" s="20" customFormat="1" ht="15" customHeight="1" hidden="1">
      <c r="B37" s="35"/>
      <c r="C37" s="20">
        <v>0</v>
      </c>
      <c r="F37" s="38"/>
      <c r="G37" s="38"/>
      <c r="H37" s="85"/>
      <c r="I37" s="85"/>
      <c r="J37" s="37"/>
      <c r="AL37" s="1"/>
      <c r="AM37" s="1"/>
      <c r="AN37" s="1"/>
    </row>
    <row r="38" spans="2:40" s="20" customFormat="1" ht="15" customHeight="1" hidden="1">
      <c r="B38" s="35"/>
      <c r="C38" s="1">
        <v>1</v>
      </c>
      <c r="D38" s="1"/>
      <c r="E38" s="1"/>
      <c r="F38" s="38"/>
      <c r="G38" s="38"/>
      <c r="H38" s="85"/>
      <c r="I38" s="85"/>
      <c r="J38" s="37"/>
      <c r="AL38" s="1"/>
      <c r="AM38" s="1"/>
      <c r="AN38" s="1"/>
    </row>
    <row r="39" spans="2:40" s="20" customFormat="1" ht="15" customHeight="1" hidden="1">
      <c r="B39" s="35"/>
      <c r="C39" s="1">
        <v>2</v>
      </c>
      <c r="D39" s="1"/>
      <c r="E39" s="1"/>
      <c r="F39" s="38"/>
      <c r="G39" s="38"/>
      <c r="H39" s="85"/>
      <c r="I39" s="85"/>
      <c r="J39" s="37"/>
      <c r="AL39" s="1"/>
      <c r="AM39" s="1"/>
      <c r="AN39" s="1"/>
    </row>
    <row r="40" spans="2:40" s="20" customFormat="1" ht="15" customHeight="1" hidden="1">
      <c r="B40" s="35"/>
      <c r="C40" s="1">
        <v>3</v>
      </c>
      <c r="D40" s="1"/>
      <c r="E40" s="1"/>
      <c r="F40" s="38"/>
      <c r="G40" s="38"/>
      <c r="H40" s="85"/>
      <c r="I40" s="85"/>
      <c r="J40" s="37"/>
      <c r="AL40" s="1"/>
      <c r="AM40" s="1"/>
      <c r="AN40" s="1"/>
    </row>
    <row r="41" spans="2:40" s="20" customFormat="1" ht="15" hidden="1">
      <c r="B41" s="35"/>
      <c r="C41" s="1">
        <v>4</v>
      </c>
      <c r="D41" s="1"/>
      <c r="E41" s="1"/>
      <c r="F41" s="38"/>
      <c r="G41" s="38"/>
      <c r="H41" s="85"/>
      <c r="I41" s="85"/>
      <c r="J41" s="37"/>
      <c r="AL41" s="1"/>
      <c r="AM41" s="1"/>
      <c r="AN41" s="1"/>
    </row>
    <row r="42" spans="2:40" s="20" customFormat="1" ht="15" hidden="1">
      <c r="B42" s="35"/>
      <c r="C42" s="1">
        <v>5</v>
      </c>
      <c r="D42" s="1"/>
      <c r="E42" s="1"/>
      <c r="F42" s="38"/>
      <c r="G42" s="38"/>
      <c r="H42" s="85"/>
      <c r="I42" s="85"/>
      <c r="J42" s="37"/>
      <c r="AL42" s="1"/>
      <c r="AM42" s="1"/>
      <c r="AN42" s="1"/>
    </row>
    <row r="43" spans="2:40" s="20" customFormat="1" ht="15">
      <c r="B43" s="35"/>
      <c r="C43" s="1"/>
      <c r="D43" s="1"/>
      <c r="F43" s="27"/>
      <c r="G43" s="27"/>
      <c r="H43" s="83"/>
      <c r="I43" s="83"/>
      <c r="J43" s="37"/>
      <c r="AL43" s="1"/>
      <c r="AM43" s="1"/>
      <c r="AN43" s="1"/>
    </row>
    <row r="44" spans="2:40" s="20" customFormat="1" ht="24">
      <c r="B44" s="185">
        <v>43</v>
      </c>
      <c r="C44" s="185" t="s">
        <v>288</v>
      </c>
      <c r="D44" s="72" t="s">
        <v>306</v>
      </c>
      <c r="F44" s="27"/>
      <c r="G44" s="27"/>
      <c r="H44" s="116"/>
      <c r="I44" s="130"/>
      <c r="J44" s="37"/>
      <c r="AL44" s="1"/>
      <c r="AM44" s="1"/>
      <c r="AN44" s="1"/>
    </row>
    <row r="45" spans="2:40" s="20" customFormat="1" ht="15">
      <c r="B45" s="195"/>
      <c r="C45" s="195"/>
      <c r="D45" s="72" t="s">
        <v>51</v>
      </c>
      <c r="F45" s="42"/>
      <c r="G45" s="27"/>
      <c r="H45" s="131"/>
      <c r="I45" s="132"/>
      <c r="J45" s="37"/>
      <c r="AL45" s="1"/>
      <c r="AM45" s="1"/>
      <c r="AN45" s="1"/>
    </row>
    <row r="46" spans="2:40" s="20" customFormat="1" ht="33.75" customHeight="1">
      <c r="B46" s="195"/>
      <c r="C46" s="195"/>
      <c r="D46" s="72" t="s">
        <v>141</v>
      </c>
      <c r="F46" s="27"/>
      <c r="G46" s="27"/>
      <c r="H46" s="133"/>
      <c r="I46" s="134"/>
      <c r="J46" s="37"/>
      <c r="AL46" s="1"/>
      <c r="AM46" s="1"/>
      <c r="AN46" s="1"/>
    </row>
    <row r="47" spans="1:40" s="37" customFormat="1" ht="15">
      <c r="A47" s="20"/>
      <c r="B47" s="35"/>
      <c r="C47" s="1"/>
      <c r="D47" s="1"/>
      <c r="E47" s="20"/>
      <c r="F47" s="27"/>
      <c r="G47" s="27"/>
      <c r="H47" s="83"/>
      <c r="I47" s="83"/>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1"/>
      <c r="AM47" s="1"/>
      <c r="AN47" s="1"/>
    </row>
    <row r="48" spans="1:40" s="37" customFormat="1" ht="32.25" customHeight="1">
      <c r="A48" s="20"/>
      <c r="B48" s="189">
        <v>44</v>
      </c>
      <c r="C48" s="142" t="s">
        <v>289</v>
      </c>
      <c r="D48" s="71" t="s">
        <v>307</v>
      </c>
      <c r="E48" s="20"/>
      <c r="F48" s="27"/>
      <c r="G48" s="27"/>
      <c r="H48" s="116"/>
      <c r="I48" s="13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1"/>
      <c r="AM48" s="1"/>
      <c r="AN48" s="1"/>
    </row>
    <row r="49" spans="1:40" s="37" customFormat="1" ht="30.75" customHeight="1">
      <c r="A49" s="20"/>
      <c r="B49" s="190"/>
      <c r="C49" s="191"/>
      <c r="D49" s="71" t="s">
        <v>308</v>
      </c>
      <c r="E49" s="20"/>
      <c r="F49" s="42"/>
      <c r="G49" s="27"/>
      <c r="H49" s="131"/>
      <c r="I49" s="132"/>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1"/>
      <c r="AM49" s="1"/>
      <c r="AN49" s="1"/>
    </row>
    <row r="50" spans="1:40" s="37" customFormat="1" ht="39.75" customHeight="1">
      <c r="A50" s="20"/>
      <c r="B50" s="190"/>
      <c r="C50" s="191"/>
      <c r="D50" s="71" t="s">
        <v>309</v>
      </c>
      <c r="E50" s="20"/>
      <c r="F50" s="27"/>
      <c r="G50" s="27"/>
      <c r="H50" s="133"/>
      <c r="I50" s="134"/>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1"/>
      <c r="AM50" s="1"/>
      <c r="AN50" s="1"/>
    </row>
    <row r="51" spans="1:40" s="37" customFormat="1" ht="15" hidden="1">
      <c r="A51" s="20"/>
      <c r="B51" s="35"/>
      <c r="C51" s="1"/>
      <c r="D51" s="1"/>
      <c r="E51" s="20"/>
      <c r="F51" s="27"/>
      <c r="G51" s="27"/>
      <c r="H51" s="83"/>
      <c r="I51" s="83"/>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1"/>
      <c r="AM51" s="1"/>
      <c r="AN51" s="1"/>
    </row>
    <row r="52" spans="1:40" s="37" customFormat="1" ht="15" hidden="1">
      <c r="A52" s="20"/>
      <c r="B52" s="35"/>
      <c r="C52" s="1"/>
      <c r="D52" s="1"/>
      <c r="E52" s="20"/>
      <c r="F52" s="27"/>
      <c r="G52" s="27"/>
      <c r="H52" s="83"/>
      <c r="I52" s="83"/>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1"/>
      <c r="AM52" s="1"/>
      <c r="AN52" s="1"/>
    </row>
    <row r="53" spans="1:40" s="37" customFormat="1" ht="15" hidden="1">
      <c r="A53" s="20"/>
      <c r="B53" s="35"/>
      <c r="C53" s="1"/>
      <c r="D53" s="1"/>
      <c r="E53" s="20"/>
      <c r="F53" s="27"/>
      <c r="G53" s="27"/>
      <c r="H53" s="83"/>
      <c r="I53" s="83"/>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1"/>
      <c r="AM53" s="1"/>
      <c r="AN53" s="1"/>
    </row>
    <row r="54" spans="1:40" s="37" customFormat="1" ht="15" hidden="1">
      <c r="A54" s="20"/>
      <c r="B54" s="35"/>
      <c r="C54" s="1"/>
      <c r="D54" s="1"/>
      <c r="E54" s="20"/>
      <c r="F54" s="27"/>
      <c r="G54" s="27"/>
      <c r="H54" s="83"/>
      <c r="I54" s="83"/>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1"/>
      <c r="AM54" s="1"/>
      <c r="AN54" s="1"/>
    </row>
    <row r="55" spans="1:40" s="37" customFormat="1" ht="15" hidden="1">
      <c r="A55" s="20"/>
      <c r="B55" s="35"/>
      <c r="C55" s="1"/>
      <c r="D55" s="1"/>
      <c r="E55" s="1"/>
      <c r="F55" s="38"/>
      <c r="G55" s="38"/>
      <c r="H55" s="85"/>
      <c r="I55" s="85"/>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1"/>
      <c r="AM55" s="1"/>
      <c r="AN55" s="1"/>
    </row>
    <row r="56" spans="1:40" s="37" customFormat="1" ht="15">
      <c r="A56" s="20"/>
      <c r="B56" s="35"/>
      <c r="C56" s="1"/>
      <c r="D56" s="1"/>
      <c r="E56" s="20"/>
      <c r="F56" s="27"/>
      <c r="G56" s="27"/>
      <c r="H56" s="83"/>
      <c r="I56" s="83"/>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1"/>
      <c r="AM56" s="1"/>
      <c r="AN56" s="1"/>
    </row>
    <row r="57" spans="1:40" s="37" customFormat="1" ht="36">
      <c r="A57" s="20"/>
      <c r="B57" s="193">
        <v>45</v>
      </c>
      <c r="C57" s="140" t="s">
        <v>290</v>
      </c>
      <c r="D57" s="56" t="s">
        <v>310</v>
      </c>
      <c r="E57" s="20"/>
      <c r="F57" s="27"/>
      <c r="G57" s="27"/>
      <c r="H57" s="116"/>
      <c r="I57" s="13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1"/>
      <c r="AM57" s="1"/>
      <c r="AN57" s="1"/>
    </row>
    <row r="58" spans="1:40" s="37" customFormat="1" ht="15">
      <c r="A58" s="20"/>
      <c r="B58" s="193"/>
      <c r="C58" s="140"/>
      <c r="D58" s="56" t="s">
        <v>311</v>
      </c>
      <c r="E58" s="20"/>
      <c r="F58" s="27"/>
      <c r="G58" s="27"/>
      <c r="H58" s="131"/>
      <c r="I58" s="132"/>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1"/>
      <c r="AM58" s="1"/>
      <c r="AN58" s="1"/>
    </row>
    <row r="59" spans="1:40" s="37" customFormat="1" ht="24">
      <c r="A59" s="20"/>
      <c r="B59" s="194"/>
      <c r="C59" s="192"/>
      <c r="D59" s="56" t="s">
        <v>312</v>
      </c>
      <c r="E59" s="20"/>
      <c r="F59" s="27"/>
      <c r="G59" s="27"/>
      <c r="H59" s="131"/>
      <c r="I59" s="132"/>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1"/>
      <c r="AM59" s="1"/>
      <c r="AN59" s="1"/>
    </row>
    <row r="60" spans="1:40" s="37" customFormat="1" ht="15">
      <c r="A60" s="20"/>
      <c r="B60" s="146"/>
      <c r="C60" s="128"/>
      <c r="D60" s="56" t="s">
        <v>313</v>
      </c>
      <c r="E60" s="20"/>
      <c r="F60" s="42"/>
      <c r="G60" s="27"/>
      <c r="H60" s="131"/>
      <c r="I60" s="132"/>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1"/>
      <c r="AM60" s="1"/>
      <c r="AN60" s="1"/>
    </row>
    <row r="61" spans="1:40" s="37" customFormat="1" ht="15">
      <c r="A61" s="20"/>
      <c r="B61" s="146"/>
      <c r="C61" s="128"/>
      <c r="D61" s="56" t="s">
        <v>314</v>
      </c>
      <c r="E61" s="1"/>
      <c r="F61" s="27"/>
      <c r="G61" s="38"/>
      <c r="H61" s="131"/>
      <c r="I61" s="132"/>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1"/>
      <c r="AM61" s="1"/>
      <c r="AN61" s="1"/>
    </row>
    <row r="62" spans="1:40" s="37" customFormat="1" ht="36">
      <c r="A62" s="20"/>
      <c r="B62" s="146"/>
      <c r="C62" s="128"/>
      <c r="D62" s="56" t="s">
        <v>315</v>
      </c>
      <c r="E62" s="20"/>
      <c r="F62" s="27"/>
      <c r="G62" s="27"/>
      <c r="H62" s="131"/>
      <c r="I62" s="132"/>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1"/>
      <c r="AM62" s="1"/>
      <c r="AN62" s="1"/>
    </row>
    <row r="63" spans="1:40" s="37" customFormat="1" ht="24">
      <c r="A63" s="20"/>
      <c r="B63" s="146"/>
      <c r="C63" s="128"/>
      <c r="D63" s="56" t="s">
        <v>316</v>
      </c>
      <c r="E63" s="20"/>
      <c r="F63" s="27"/>
      <c r="G63" s="27"/>
      <c r="H63" s="131"/>
      <c r="I63" s="132"/>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1"/>
      <c r="AM63" s="1"/>
      <c r="AN63" s="1"/>
    </row>
    <row r="64" spans="1:40" s="37" customFormat="1" ht="15" customHeight="1">
      <c r="A64" s="20"/>
      <c r="B64" s="146"/>
      <c r="C64" s="128"/>
      <c r="D64" s="56" t="s">
        <v>317</v>
      </c>
      <c r="E64" s="20"/>
      <c r="F64" s="27"/>
      <c r="G64" s="27"/>
      <c r="H64" s="133"/>
      <c r="I64" s="134"/>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1"/>
      <c r="AM64" s="1"/>
      <c r="AN64" s="1"/>
    </row>
    <row r="65" spans="1:40" s="37" customFormat="1" ht="15" customHeight="1">
      <c r="A65" s="20"/>
      <c r="B65" s="35"/>
      <c r="C65" s="1"/>
      <c r="D65" s="1"/>
      <c r="E65" s="20"/>
      <c r="F65" s="27"/>
      <c r="G65" s="27"/>
      <c r="H65" s="83"/>
      <c r="I65" s="83"/>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1"/>
      <c r="AM65" s="1"/>
      <c r="AN65" s="1"/>
    </row>
    <row r="66" spans="1:40" s="37" customFormat="1" ht="15" hidden="1">
      <c r="A66" s="20"/>
      <c r="B66" s="35"/>
      <c r="C66" s="1"/>
      <c r="D66" s="1"/>
      <c r="E66" s="20"/>
      <c r="F66" s="27"/>
      <c r="G66" s="27"/>
      <c r="H66" s="27"/>
      <c r="I66" s="27"/>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1"/>
      <c r="AM66" s="1"/>
      <c r="AN66" s="1"/>
    </row>
    <row r="67" spans="1:40" s="37" customFormat="1" ht="15" hidden="1">
      <c r="A67" s="20"/>
      <c r="B67" s="35"/>
      <c r="C67" s="1"/>
      <c r="D67" s="1"/>
      <c r="E67" s="20"/>
      <c r="F67" s="27"/>
      <c r="G67" s="27"/>
      <c r="H67" s="27"/>
      <c r="I67" s="27"/>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1"/>
      <c r="AM67" s="1"/>
      <c r="AN67" s="1"/>
    </row>
    <row r="68" spans="1:40" s="37" customFormat="1" ht="15" hidden="1">
      <c r="A68" s="20"/>
      <c r="B68" s="35"/>
      <c r="C68" s="1"/>
      <c r="D68" s="1"/>
      <c r="E68" s="20"/>
      <c r="F68" s="27"/>
      <c r="G68" s="27"/>
      <c r="H68" s="27"/>
      <c r="I68" s="27"/>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1"/>
      <c r="AM68" s="1"/>
      <c r="AN68" s="1"/>
    </row>
    <row r="69" spans="1:40" s="37" customFormat="1" ht="15" customHeight="1" hidden="1">
      <c r="A69" s="20"/>
      <c r="B69" s="35"/>
      <c r="C69" s="1"/>
      <c r="D69" s="1"/>
      <c r="E69" s="20"/>
      <c r="F69" s="27"/>
      <c r="G69" s="27"/>
      <c r="H69" s="27"/>
      <c r="I69" s="27"/>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1"/>
      <c r="AM69" s="1"/>
      <c r="AN69" s="1"/>
    </row>
    <row r="70" spans="1:40" s="37" customFormat="1" ht="15" hidden="1">
      <c r="A70" s="20"/>
      <c r="B70" s="35"/>
      <c r="C70" s="1"/>
      <c r="D70" s="1"/>
      <c r="E70" s="20"/>
      <c r="F70" s="27"/>
      <c r="G70" s="27"/>
      <c r="H70" s="27"/>
      <c r="I70" s="27"/>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1"/>
      <c r="AM70" s="1"/>
      <c r="AN70" s="1"/>
    </row>
    <row r="71" spans="1:40" s="37" customFormat="1" ht="15" hidden="1">
      <c r="A71" s="20"/>
      <c r="B71" s="35"/>
      <c r="C71" s="1"/>
      <c r="D71" s="1"/>
      <c r="E71" s="20"/>
      <c r="F71" s="27"/>
      <c r="G71" s="27"/>
      <c r="H71" s="27"/>
      <c r="I71" s="27"/>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1"/>
      <c r="AM71" s="1"/>
      <c r="AN71" s="1"/>
    </row>
    <row r="72" spans="1:40" s="37" customFormat="1" ht="15" hidden="1">
      <c r="A72" s="20"/>
      <c r="B72" s="35"/>
      <c r="C72" s="1"/>
      <c r="D72" s="1"/>
      <c r="E72" s="20"/>
      <c r="F72" s="27"/>
      <c r="G72" s="27"/>
      <c r="H72" s="27"/>
      <c r="I72" s="27"/>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1"/>
      <c r="AM72" s="1"/>
      <c r="AN72" s="1"/>
    </row>
    <row r="73" spans="1:40" s="37" customFormat="1" ht="15" hidden="1">
      <c r="A73" s="20"/>
      <c r="B73" s="35"/>
      <c r="C73" s="1"/>
      <c r="D73" s="1"/>
      <c r="E73" s="20"/>
      <c r="F73" s="27"/>
      <c r="G73" s="27"/>
      <c r="H73" s="27"/>
      <c r="I73" s="27"/>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1"/>
      <c r="AM73" s="1"/>
      <c r="AN73" s="1"/>
    </row>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sheetData>
  <sheetProtection sheet="1" objects="1" scenarios="1"/>
  <protectedRanges>
    <protectedRange sqref="F16:I18 H22:I26 F14 F23 H34:I36 F10:J13 F29:F30 F35 F49 H57:I59 F60 H28:I31 F45" name="Range1"/>
  </protectedRanges>
  <mergeCells count="31">
    <mergeCell ref="B2:J2"/>
    <mergeCell ref="B4:I4"/>
    <mergeCell ref="B5:I5"/>
    <mergeCell ref="F7:G7"/>
    <mergeCell ref="E8:H8"/>
    <mergeCell ref="I8:I9"/>
    <mergeCell ref="E9:H9"/>
    <mergeCell ref="B10:B14"/>
    <mergeCell ref="C10:C14"/>
    <mergeCell ref="H10:I14"/>
    <mergeCell ref="B16:B20"/>
    <mergeCell ref="C16:C20"/>
    <mergeCell ref="H16:I20"/>
    <mergeCell ref="B22:B26"/>
    <mergeCell ref="C22:C26"/>
    <mergeCell ref="H22:I26"/>
    <mergeCell ref="B28:B32"/>
    <mergeCell ref="C28:C32"/>
    <mergeCell ref="H28:I32"/>
    <mergeCell ref="B34:B36"/>
    <mergeCell ref="C34:C36"/>
    <mergeCell ref="H34:I36"/>
    <mergeCell ref="B44:B46"/>
    <mergeCell ref="C44:C46"/>
    <mergeCell ref="H44:I46"/>
    <mergeCell ref="B48:B50"/>
    <mergeCell ref="C48:C50"/>
    <mergeCell ref="H48:I50"/>
    <mergeCell ref="C57:C64"/>
    <mergeCell ref="B57:B64"/>
    <mergeCell ref="H57:I64"/>
  </mergeCells>
  <conditionalFormatting sqref="F11:G11">
    <cfRule type="colorScale" priority="33">
      <colorScale>
        <cfvo type="num" val="0"/>
        <cfvo type="num" val="3"/>
        <cfvo type="num" val="5"/>
        <color rgb="FFF8696B"/>
        <color rgb="FFFFEB84"/>
        <color rgb="FF63BE7B"/>
      </colorScale>
    </cfRule>
    <cfRule type="colorScale" priority="34">
      <colorScale>
        <cfvo type="min" val="0"/>
        <cfvo type="percentile" val="50"/>
        <cfvo type="max"/>
        <color rgb="FFF8696B"/>
        <color rgb="FFFFEB84"/>
        <color rgb="FF63BE7B"/>
      </colorScale>
    </cfRule>
  </conditionalFormatting>
  <conditionalFormatting sqref="G12">
    <cfRule type="colorScale" priority="31">
      <colorScale>
        <cfvo type="num" val="0"/>
        <cfvo type="num" val="3"/>
        <cfvo type="num" val="5"/>
        <color rgb="FFF8696B"/>
        <color rgb="FFFFEB84"/>
        <color rgb="FF63BE7B"/>
      </colorScale>
    </cfRule>
    <cfRule type="colorScale" priority="32">
      <colorScale>
        <cfvo type="min" val="0"/>
        <cfvo type="percentile" val="50"/>
        <cfvo type="max"/>
        <color rgb="FFF8696B"/>
        <color rgb="FFFFEB84"/>
        <color rgb="FF63BE7B"/>
      </colorScale>
    </cfRule>
  </conditionalFormatting>
  <conditionalFormatting sqref="G13">
    <cfRule type="colorScale" priority="29">
      <colorScale>
        <cfvo type="num" val="0"/>
        <cfvo type="num" val="3"/>
        <cfvo type="num" val="5"/>
        <color rgb="FFF8696B"/>
        <color rgb="FFFFEB84"/>
        <color rgb="FF63BE7B"/>
      </colorScale>
    </cfRule>
    <cfRule type="colorScale" priority="30">
      <colorScale>
        <cfvo type="min" val="0"/>
        <cfvo type="percentile" val="50"/>
        <cfvo type="max"/>
        <color rgb="FFF8696B"/>
        <color rgb="FFFFEB84"/>
        <color rgb="FF63BE7B"/>
      </colorScale>
    </cfRule>
  </conditionalFormatting>
  <conditionalFormatting sqref="F10:H10 F11:F12">
    <cfRule type="colorScale" priority="35">
      <colorScale>
        <cfvo type="num" val="0"/>
        <cfvo type="num" val="3"/>
        <cfvo type="num" val="5"/>
        <color rgb="FFF8696B"/>
        <color rgb="FFFFEB84"/>
        <color rgb="FF63BE7B"/>
      </colorScale>
    </cfRule>
    <cfRule type="colorScale" priority="36">
      <colorScale>
        <cfvo type="min" val="0"/>
        <cfvo type="percentile" val="50"/>
        <cfvo type="max"/>
        <color rgb="FFF8696B"/>
        <color rgb="FFFFEB84"/>
        <color rgb="FF63BE7B"/>
      </colorScale>
    </cfRule>
  </conditionalFormatting>
  <conditionalFormatting sqref="G16">
    <cfRule type="colorScale" priority="27">
      <colorScale>
        <cfvo type="num" val="0"/>
        <cfvo type="num" val="3"/>
        <cfvo type="num" val="5"/>
        <color rgb="FFF8696B"/>
        <color rgb="FFFFEB84"/>
        <color rgb="FF63BE7B"/>
      </colorScale>
    </cfRule>
    <cfRule type="colorScale" priority="28">
      <colorScale>
        <cfvo type="min" val="0"/>
        <cfvo type="percentile" val="50"/>
        <cfvo type="max"/>
        <color rgb="FFF8696B"/>
        <color rgb="FFFFEB84"/>
        <color rgb="FF63BE7B"/>
      </colorScale>
    </cfRule>
  </conditionalFormatting>
  <conditionalFormatting sqref="G17">
    <cfRule type="colorScale" priority="25">
      <colorScale>
        <cfvo type="num" val="0"/>
        <cfvo type="num" val="3"/>
        <cfvo type="num" val="5"/>
        <color rgb="FFF8696B"/>
        <color rgb="FFFFEB84"/>
        <color rgb="FF63BE7B"/>
      </colorScale>
    </cfRule>
    <cfRule type="colorScale" priority="26">
      <colorScale>
        <cfvo type="min" val="0"/>
        <cfvo type="percentile" val="50"/>
        <cfvo type="max"/>
        <color rgb="FFF8696B"/>
        <color rgb="FFFFEB84"/>
        <color rgb="FF63BE7B"/>
      </colorScale>
    </cfRule>
  </conditionalFormatting>
  <conditionalFormatting sqref="F18:G18">
    <cfRule type="colorScale" priority="23">
      <colorScale>
        <cfvo type="num" val="0"/>
        <cfvo type="num" val="3"/>
        <cfvo type="num" val="5"/>
        <color rgb="FFF8696B"/>
        <color rgb="FFFFEB84"/>
        <color rgb="FF63BE7B"/>
      </colorScale>
    </cfRule>
    <cfRule type="colorScale" priority="24">
      <colorScale>
        <cfvo type="min" val="0"/>
        <cfvo type="percentile" val="50"/>
        <cfvo type="max"/>
        <color rgb="FFF8696B"/>
        <color rgb="FFFFEB84"/>
        <color rgb="FF63BE7B"/>
      </colorScale>
    </cfRule>
  </conditionalFormatting>
  <conditionalFormatting sqref="F12">
    <cfRule type="colorScale" priority="21">
      <colorScale>
        <cfvo type="num" val="0"/>
        <cfvo type="num" val="3"/>
        <cfvo type="num" val="5"/>
        <color rgb="FFF8696B"/>
        <color rgb="FFFFEB84"/>
        <color rgb="FF63BE7B"/>
      </colorScale>
    </cfRule>
    <cfRule type="colorScale" priority="22">
      <colorScale>
        <cfvo type="min" val="0"/>
        <cfvo type="percentile" val="50"/>
        <cfvo type="max"/>
        <color rgb="FFF8696B"/>
        <color rgb="FFFFEB84"/>
        <color rgb="FF63BE7B"/>
      </colorScale>
    </cfRule>
  </conditionalFormatting>
  <conditionalFormatting sqref="F29">
    <cfRule type="colorScale" priority="19">
      <colorScale>
        <cfvo type="num" val="0"/>
        <cfvo type="num" val="3"/>
        <cfvo type="num" val="5"/>
        <color rgb="FFF8696B"/>
        <color rgb="FFFFEB84"/>
        <color rgb="FF63BE7B"/>
      </colorScale>
    </cfRule>
    <cfRule type="colorScale" priority="20">
      <colorScale>
        <cfvo type="min" val="0"/>
        <cfvo type="percentile" val="50"/>
        <cfvo type="max"/>
        <color rgb="FFF8696B"/>
        <color rgb="FFFFEB84"/>
        <color rgb="FF63BE7B"/>
      </colorScale>
    </cfRule>
  </conditionalFormatting>
  <conditionalFormatting sqref="F23">
    <cfRule type="colorScale" priority="17">
      <colorScale>
        <cfvo type="num" val="0"/>
        <cfvo type="num" val="3"/>
        <cfvo type="num" val="5"/>
        <color rgb="FFF8696B"/>
        <color rgb="FFFFEB84"/>
        <color rgb="FF63BE7B"/>
      </colorScale>
    </cfRule>
    <cfRule type="colorScale" priority="18">
      <colorScale>
        <cfvo type="min" val="0"/>
        <cfvo type="percentile" val="50"/>
        <cfvo type="max"/>
        <color rgb="FFF8696B"/>
        <color rgb="FFFFEB84"/>
        <color rgb="FF63BE7B"/>
      </colorScale>
    </cfRule>
  </conditionalFormatting>
  <conditionalFormatting sqref="F13">
    <cfRule type="colorScale" priority="15">
      <colorScale>
        <cfvo type="num" val="0"/>
        <cfvo type="num" val="3"/>
        <cfvo type="num" val="5"/>
        <color rgb="FFF8696B"/>
        <color rgb="FFFFEB84"/>
        <color rgb="FF63BE7B"/>
      </colorScale>
    </cfRule>
    <cfRule type="colorScale" priority="16">
      <colorScale>
        <cfvo type="min" val="0"/>
        <cfvo type="percentile" val="50"/>
        <cfvo type="max"/>
        <color rgb="FFF8696B"/>
        <color rgb="FFFFEB84"/>
        <color rgb="FF63BE7B"/>
      </colorScale>
    </cfRule>
  </conditionalFormatting>
  <conditionalFormatting sqref="F49">
    <cfRule type="colorScale" priority="9">
      <colorScale>
        <cfvo type="num" val="0"/>
        <cfvo type="num" val="3"/>
        <cfvo type="num" val="5"/>
        <color rgb="FFF8696B"/>
        <color rgb="FFFFEB84"/>
        <color rgb="FF63BE7B"/>
      </colorScale>
    </cfRule>
    <cfRule type="colorScale" priority="10">
      <colorScale>
        <cfvo type="min" val="0"/>
        <cfvo type="percentile" val="50"/>
        <cfvo type="max"/>
        <color rgb="FFF8696B"/>
        <color rgb="FFFFEB84"/>
        <color rgb="FF63BE7B"/>
      </colorScale>
    </cfRule>
  </conditionalFormatting>
  <conditionalFormatting sqref="F60">
    <cfRule type="colorScale" priority="7">
      <colorScale>
        <cfvo type="num" val="0"/>
        <cfvo type="num" val="3"/>
        <cfvo type="num" val="5"/>
        <color rgb="FFF8696B"/>
        <color rgb="FFFFEB84"/>
        <color rgb="FF63BE7B"/>
      </colorScale>
    </cfRule>
    <cfRule type="colorScale" priority="8">
      <colorScale>
        <cfvo type="min" val="0"/>
        <cfvo type="percentile" val="50"/>
        <cfvo type="max"/>
        <color rgb="FFF8696B"/>
        <color rgb="FFFFEB84"/>
        <color rgb="FF63BE7B"/>
      </colorScale>
    </cfRule>
  </conditionalFormatting>
  <conditionalFormatting sqref="F30">
    <cfRule type="colorScale" priority="5">
      <colorScale>
        <cfvo type="num" val="0"/>
        <cfvo type="num" val="3"/>
        <cfvo type="num" val="5"/>
        <color rgb="FFF8696B"/>
        <color rgb="FFFFEB84"/>
        <color rgb="FF63BE7B"/>
      </colorScale>
    </cfRule>
    <cfRule type="colorScale" priority="6">
      <colorScale>
        <cfvo type="min" val="0"/>
        <cfvo type="percentile" val="50"/>
        <cfvo type="max"/>
        <color rgb="FFF8696B"/>
        <color rgb="FFFFEB84"/>
        <color rgb="FF63BE7B"/>
      </colorScale>
    </cfRule>
  </conditionalFormatting>
  <conditionalFormatting sqref="F35">
    <cfRule type="colorScale" priority="3">
      <colorScale>
        <cfvo type="num" val="0"/>
        <cfvo type="num" val="3"/>
        <cfvo type="num" val="5"/>
        <color rgb="FFF8696B"/>
        <color rgb="FFFFEB84"/>
        <color rgb="FF63BE7B"/>
      </colorScale>
    </cfRule>
    <cfRule type="colorScale" priority="4">
      <colorScale>
        <cfvo type="min" val="0"/>
        <cfvo type="percentile" val="50"/>
        <cfvo type="max"/>
        <color rgb="FFF8696B"/>
        <color rgb="FFFFEB84"/>
        <color rgb="FF63BE7B"/>
      </colorScale>
    </cfRule>
  </conditionalFormatting>
  <conditionalFormatting sqref="F45">
    <cfRule type="colorScale" priority="1">
      <colorScale>
        <cfvo type="num" val="0"/>
        <cfvo type="num" val="3"/>
        <cfvo type="num" val="5"/>
        <color rgb="FFF8696B"/>
        <color rgb="FFFFEB84"/>
        <color rgb="FF63BE7B"/>
      </colorScale>
    </cfRule>
    <cfRule type="colorScale" priority="2">
      <colorScale>
        <cfvo type="min" val="0"/>
        <cfvo type="percentile" val="50"/>
        <cfvo type="max"/>
        <color rgb="FFF8696B"/>
        <color rgb="FFFFEB84"/>
        <color rgb="FF63BE7B"/>
      </colorScale>
    </cfRule>
  </conditionalFormatting>
  <dataValidations count="1">
    <dataValidation type="list" allowBlank="1" showInputMessage="1" showErrorMessage="1" sqref="F23 F30 G16:G18 F18 G10:G13 F13 F49 F60 F35 F45">
      <formula1>$C$37:$C$42</formula1>
    </dataValidation>
  </dataValidations>
  <hyperlinks>
    <hyperlink ref="B5:I5" location="'7'!A1" display="To find links to documents which provide more background information, click here."/>
    <hyperlink ref="E9:H9" location="'8'!A1" display="The key can be found here."/>
  </hyperlinks>
  <printOptions/>
  <pageMargins left="0.7" right="0.7" top="0.75" bottom="0.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Hogg</dc:creator>
  <cp:keywords/>
  <dc:description/>
  <cp:lastModifiedBy>Sally Hogg</cp:lastModifiedBy>
  <dcterms:created xsi:type="dcterms:W3CDTF">2017-01-03T10:50:23Z</dcterms:created>
  <dcterms:modified xsi:type="dcterms:W3CDTF">2018-10-31T10:09:42Z</dcterms:modified>
  <cp:category/>
  <cp:version/>
  <cp:contentType/>
  <cp:contentStatus/>
</cp:coreProperties>
</file>